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0" yWindow="0" windowWidth="28770" windowHeight="16620" activeTab="0"/>
  </bookViews>
  <sheets>
    <sheet name="Сводная" sheetId="1" r:id="rId1"/>
  </sheets>
  <definedNames>
    <definedName name="_xlnm.Print_Area" localSheetId="0">'Сводная'!$A$3:$DU$159</definedName>
    <definedName name="Группа">'Сводная'!$B$3</definedName>
    <definedName name="ДатаСессии">'Сводная'!$DU$4</definedName>
    <definedName name="ДисциплинаНачало">'Сводная'!#REF!</definedName>
    <definedName name="ДисциплинаПреподаватель">'Сводная'!$B$6</definedName>
    <definedName name="ДисциплиныКонец">'Сводная'!$DP$6</definedName>
    <definedName name="ДиффенцированныйЗачет">'Сводная'!$B$9</definedName>
    <definedName name="Заголовок">'Сводная'!#REF!</definedName>
    <definedName name="ЗакрытаТекст">'Сводная'!$B$7</definedName>
    <definedName name="ЗЕТ">'Сводная'!$B$8</definedName>
    <definedName name="Курс">'Сводная'!$C$4</definedName>
    <definedName name="План">'Сводная'!#REF!</definedName>
    <definedName name="Семестр">'Сводная'!#REF!</definedName>
    <definedName name="Сессия">'Сводная'!#REF!</definedName>
    <definedName name="СтрокаВид">'Сводная'!$B$11</definedName>
    <definedName name="СтрокаЗакрыта">'Сводная'!$B$7</definedName>
    <definedName name="СтрокаСессия">'Сводная'!$B$10</definedName>
    <definedName name="Титул">'Сводная'!$B$6:$D$11</definedName>
    <definedName name="УчебныйГод">'Сводная'!$B$4</definedName>
    <definedName name="Факультет">'Сводная'!$C$3</definedName>
    <definedName name="ФИОКонец">'Сводная'!$B$159</definedName>
    <definedName name="ФИОНачало">'Сводная'!$B$12</definedName>
  </definedNames>
  <calcPr fullCalcOnLoad="1"/>
</workbook>
</file>

<file path=xl/sharedStrings.xml><?xml version="1.0" encoding="utf-8"?>
<sst xmlns="http://schemas.openxmlformats.org/spreadsheetml/2006/main" count="51" uniqueCount="39">
  <si>
    <t>ФИО</t>
  </si>
  <si>
    <t>Закрыта</t>
  </si>
  <si>
    <t>Сводная ведомость успеваемости студентов группы в семестре</t>
  </si>
  <si>
    <t>Сессия</t>
  </si>
  <si>
    <t>Долгов</t>
  </si>
  <si>
    <t>№</t>
  </si>
  <si>
    <t>Тип контроля</t>
  </si>
  <si>
    <t>Дата последней пересдачи</t>
  </si>
  <si>
    <t>Успеваемость</t>
  </si>
  <si>
    <t>Текущий статус</t>
  </si>
  <si>
    <t>Стипендия</t>
  </si>
  <si>
    <t>Средний балл</t>
  </si>
  <si>
    <t>Зачет</t>
  </si>
  <si>
    <t>GPA</t>
  </si>
  <si>
    <t>Оценка</t>
  </si>
  <si>
    <t>Часов</t>
  </si>
  <si>
    <t>Средний рейтинг по всем контрольным точкам</t>
  </si>
  <si>
    <t>Факультет: ПМИ_маг</t>
  </si>
  <si>
    <t>Группа: о22ML</t>
  </si>
  <si>
    <t>Курс: 1</t>
  </si>
  <si>
    <t>Год: 2022-2023</t>
  </si>
  <si>
    <t>Исраелян Л.А</t>
  </si>
  <si>
    <t>ОО</t>
  </si>
  <si>
    <t>01.04.02-3235</t>
  </si>
  <si>
    <t>Чилингарян К.Н</t>
  </si>
  <si>
    <t>01.04.02-4726</t>
  </si>
  <si>
    <t>Уч</t>
  </si>
  <si>
    <t>Neural Networks - Варданян Э.А.</t>
  </si>
  <si>
    <t>Политическая экономика - Дарбинян  А.Р.</t>
  </si>
  <si>
    <t>NLP - Аветисян К.И.</t>
  </si>
  <si>
    <t>НИР(производственная) - Дарбинян А.А., Потикян Н.А.</t>
  </si>
  <si>
    <t>Построение и анализ алгоритмов дискретной оптимизации - Тоноян  Р.Н.</t>
  </si>
  <si>
    <t>Теория приближений - Акопян Ю.Р.</t>
  </si>
  <si>
    <t>Mathematics for ML 2 - Дарбинян А.А.</t>
  </si>
  <si>
    <t>Нет</t>
  </si>
  <si>
    <t>Да</t>
  </si>
  <si>
    <t>False</t>
  </si>
  <si>
    <t>True</t>
  </si>
  <si>
    <t>Экзамены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</si>
</sst>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dd/mm/yy;@"/>
    <numFmt numFmtId="176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8"/>
      <color indexed="20"/>
      <name val="Arial Cyr"/>
      <family val="0"/>
    </font>
    <font>
      <b/>
      <sz val="8"/>
      <color indexed="12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14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4" borderId="16" xfId="0" applyFont="1" applyFill="1" applyBorder="1" applyAlignment="1">
      <alignment/>
    </xf>
    <xf numFmtId="0" fontId="1" fillId="4" borderId="16" xfId="0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0" fontId="1" fillId="32" borderId="16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4" fontId="6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14" fontId="1" fillId="0" borderId="18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2">
    <dxf>
      <font>
        <b/>
        <i val="0"/>
        <color indexed="17"/>
      </font>
    </dxf>
    <dxf>
      <font>
        <color indexed="12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0000FF"/>
      </font>
      <border/>
    </dxf>
    <dxf>
      <font>
        <b/>
        <i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159"/>
  <sheetViews>
    <sheetView showGridLines="0" showZeros="0" tabSelected="1" zoomScale="130" zoomScaleNormal="130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63" sqref="G163"/>
    </sheetView>
  </sheetViews>
  <sheetFormatPr defaultColWidth="9.00390625" defaultRowHeight="12.75"/>
  <cols>
    <col min="1" max="1" width="3.75390625" style="1" customWidth="1"/>
    <col min="2" max="2" width="17.625" style="3" customWidth="1"/>
    <col min="3" max="3" width="4.25390625" style="3" customWidth="1"/>
    <col min="4" max="4" width="10.375" style="3" customWidth="1"/>
    <col min="5" max="5" width="4.75390625" style="3" customWidth="1"/>
    <col min="6" max="6" width="5.125" style="3" customWidth="1"/>
    <col min="7" max="7" width="4.75390625" style="3" customWidth="1"/>
    <col min="8" max="8" width="5.125" style="3" customWidth="1"/>
    <col min="9" max="9" width="7.25390625" style="3" customWidth="1"/>
    <col min="10" max="11" width="4.125" style="3" customWidth="1"/>
    <col min="12" max="120" width="4.00390625" style="3" hidden="1" customWidth="1"/>
    <col min="121" max="121" width="4.375" style="3" hidden="1" customWidth="1"/>
    <col min="122" max="122" width="6.375" style="3" hidden="1" customWidth="1"/>
    <col min="123" max="123" width="5.75390625" style="3" hidden="1" customWidth="1"/>
    <col min="124" max="124" width="8.625" style="3" hidden="1" customWidth="1"/>
    <col min="125" max="125" width="10.25390625" style="3" hidden="1" customWidth="1"/>
    <col min="126" max="126" width="10.00390625" style="3" customWidth="1"/>
    <col min="127" max="127" width="10.25390625" style="3" customWidth="1"/>
    <col min="128" max="131" width="9.125" style="3" hidden="1" customWidth="1"/>
    <col min="132" max="16384" width="9.125" style="3" customWidth="1"/>
  </cols>
  <sheetData>
    <row r="1" spans="2:3" ht="11.25">
      <c r="B1" s="2" t="s">
        <v>2</v>
      </c>
      <c r="C1" s="2"/>
    </row>
    <row r="2" spans="2:3" ht="11.25">
      <c r="B2" s="4" t="s">
        <v>16</v>
      </c>
      <c r="C2" s="4"/>
    </row>
    <row r="3" spans="2:4" ht="13.5" customHeight="1">
      <c r="B3" s="5" t="s">
        <v>18</v>
      </c>
      <c r="C3" s="45" t="s">
        <v>17</v>
      </c>
      <c r="D3" s="45"/>
    </row>
    <row r="4" spans="2:127" ht="14.25" customHeight="1" thickBot="1">
      <c r="B4" s="5" t="s">
        <v>20</v>
      </c>
      <c r="C4" s="44" t="s">
        <v>19</v>
      </c>
      <c r="D4" s="44"/>
      <c r="DT4" s="6"/>
      <c r="DU4" s="31">
        <v>45115</v>
      </c>
      <c r="DV4" s="7" t="e">
        <f>#REF!</f>
        <v>#REF!</v>
      </c>
      <c r="DW4" s="31"/>
    </row>
    <row r="5" spans="2:127" ht="14.25" customHeight="1" hidden="1" thickBot="1">
      <c r="B5" s="5"/>
      <c r="C5" s="37"/>
      <c r="D5" s="37"/>
      <c r="E5" s="3">
        <f aca="true" t="shared" si="0" ref="E5:BJ5">IF(E9="True",E8,0)</f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144</v>
      </c>
      <c r="J5" s="3">
        <f t="shared" si="0"/>
        <v>72</v>
      </c>
      <c r="K5" s="3">
        <f t="shared" si="0"/>
        <v>144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0</v>
      </c>
      <c r="P5" s="3">
        <f t="shared" si="0"/>
        <v>0</v>
      </c>
      <c r="Q5" s="3">
        <f t="shared" si="0"/>
        <v>0</v>
      </c>
      <c r="R5" s="3">
        <f t="shared" si="0"/>
        <v>0</v>
      </c>
      <c r="S5" s="3">
        <f t="shared" si="0"/>
        <v>0</v>
      </c>
      <c r="T5" s="3">
        <f t="shared" si="0"/>
        <v>0</v>
      </c>
      <c r="U5" s="3">
        <f t="shared" si="0"/>
        <v>0</v>
      </c>
      <c r="V5" s="3">
        <f t="shared" si="0"/>
        <v>0</v>
      </c>
      <c r="W5" s="3">
        <f t="shared" si="0"/>
        <v>0</v>
      </c>
      <c r="X5" s="3">
        <f t="shared" si="0"/>
        <v>0</v>
      </c>
      <c r="Y5" s="3">
        <f t="shared" si="0"/>
        <v>0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0</v>
      </c>
      <c r="AE5" s="3">
        <f t="shared" si="0"/>
        <v>0</v>
      </c>
      <c r="AF5" s="3">
        <f t="shared" si="0"/>
        <v>0</v>
      </c>
      <c r="AG5" s="3">
        <f t="shared" si="0"/>
        <v>0</v>
      </c>
      <c r="AH5" s="3">
        <f t="shared" si="0"/>
        <v>0</v>
      </c>
      <c r="AI5" s="3">
        <f t="shared" si="0"/>
        <v>0</v>
      </c>
      <c r="AJ5" s="3">
        <f t="shared" si="0"/>
        <v>0</v>
      </c>
      <c r="AK5" s="3">
        <f t="shared" si="0"/>
        <v>0</v>
      </c>
      <c r="AL5" s="3">
        <f t="shared" si="0"/>
        <v>0</v>
      </c>
      <c r="AM5" s="3">
        <f t="shared" si="0"/>
        <v>0</v>
      </c>
      <c r="AN5" s="3">
        <f t="shared" si="0"/>
        <v>0</v>
      </c>
      <c r="AO5" s="3">
        <f t="shared" si="0"/>
        <v>0</v>
      </c>
      <c r="AP5" s="3">
        <f t="shared" si="0"/>
        <v>0</v>
      </c>
      <c r="AQ5" s="3">
        <f t="shared" si="0"/>
        <v>0</v>
      </c>
      <c r="AR5" s="3">
        <f t="shared" si="0"/>
        <v>0</v>
      </c>
      <c r="AS5" s="3">
        <f t="shared" si="0"/>
        <v>0</v>
      </c>
      <c r="AT5" s="3">
        <f t="shared" si="0"/>
        <v>0</v>
      </c>
      <c r="AU5" s="3">
        <f t="shared" si="0"/>
        <v>0</v>
      </c>
      <c r="AV5" s="3">
        <f t="shared" si="0"/>
        <v>0</v>
      </c>
      <c r="AW5" s="3">
        <f t="shared" si="0"/>
        <v>0</v>
      </c>
      <c r="AX5" s="3">
        <f t="shared" si="0"/>
        <v>0</v>
      </c>
      <c r="AY5" s="3">
        <f t="shared" si="0"/>
        <v>0</v>
      </c>
      <c r="AZ5" s="3">
        <f t="shared" si="0"/>
        <v>0</v>
      </c>
      <c r="BA5" s="3">
        <f t="shared" si="0"/>
        <v>0</v>
      </c>
      <c r="BB5" s="3">
        <f t="shared" si="0"/>
        <v>0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0</v>
      </c>
      <c r="BK5" s="3">
        <f aca="true" t="shared" si="1" ref="BK5:DO5">IF(BK9="True",BK8,0)</f>
        <v>0</v>
      </c>
      <c r="BL5" s="3">
        <f t="shared" si="1"/>
        <v>0</v>
      </c>
      <c r="BM5" s="3">
        <f t="shared" si="1"/>
        <v>0</v>
      </c>
      <c r="BN5" s="3">
        <f t="shared" si="1"/>
        <v>0</v>
      </c>
      <c r="BO5" s="3">
        <f t="shared" si="1"/>
        <v>0</v>
      </c>
      <c r="BP5" s="3">
        <f t="shared" si="1"/>
        <v>0</v>
      </c>
      <c r="BQ5" s="3">
        <f t="shared" si="1"/>
        <v>0</v>
      </c>
      <c r="BR5" s="3">
        <f t="shared" si="1"/>
        <v>0</v>
      </c>
      <c r="BS5" s="3">
        <f t="shared" si="1"/>
        <v>0</v>
      </c>
      <c r="BT5" s="3">
        <f t="shared" si="1"/>
        <v>0</v>
      </c>
      <c r="BU5" s="3">
        <f t="shared" si="1"/>
        <v>0</v>
      </c>
      <c r="BV5" s="3">
        <f t="shared" si="1"/>
        <v>0</v>
      </c>
      <c r="BW5" s="3">
        <f t="shared" si="1"/>
        <v>0</v>
      </c>
      <c r="BX5" s="3">
        <f t="shared" si="1"/>
        <v>0</v>
      </c>
      <c r="BY5" s="3">
        <f t="shared" si="1"/>
        <v>0</v>
      </c>
      <c r="BZ5" s="3">
        <f t="shared" si="1"/>
        <v>0</v>
      </c>
      <c r="CA5" s="3">
        <f t="shared" si="1"/>
        <v>0</v>
      </c>
      <c r="CB5" s="3">
        <f t="shared" si="1"/>
        <v>0</v>
      </c>
      <c r="CC5" s="3">
        <f t="shared" si="1"/>
        <v>0</v>
      </c>
      <c r="CD5" s="3">
        <f t="shared" si="1"/>
        <v>0</v>
      </c>
      <c r="CE5" s="3">
        <f t="shared" si="1"/>
        <v>0</v>
      </c>
      <c r="CF5" s="3">
        <f t="shared" si="1"/>
        <v>0</v>
      </c>
      <c r="CG5" s="3">
        <f t="shared" si="1"/>
        <v>0</v>
      </c>
      <c r="CH5" s="3">
        <f t="shared" si="1"/>
        <v>0</v>
      </c>
      <c r="CI5" s="3">
        <f t="shared" si="1"/>
        <v>0</v>
      </c>
      <c r="CJ5" s="3">
        <f t="shared" si="1"/>
        <v>0</v>
      </c>
      <c r="CK5" s="3">
        <f t="shared" si="1"/>
        <v>0</v>
      </c>
      <c r="CL5" s="3">
        <f t="shared" si="1"/>
        <v>0</v>
      </c>
      <c r="CM5" s="3">
        <f t="shared" si="1"/>
        <v>0</v>
      </c>
      <c r="CN5" s="3">
        <f t="shared" si="1"/>
        <v>0</v>
      </c>
      <c r="CO5" s="3">
        <f t="shared" si="1"/>
        <v>0</v>
      </c>
      <c r="CP5" s="3">
        <f t="shared" si="1"/>
        <v>0</v>
      </c>
      <c r="CQ5" s="3">
        <f t="shared" si="1"/>
        <v>0</v>
      </c>
      <c r="CR5" s="3">
        <f t="shared" si="1"/>
        <v>0</v>
      </c>
      <c r="CS5" s="3">
        <f t="shared" si="1"/>
        <v>0</v>
      </c>
      <c r="CT5" s="3">
        <f t="shared" si="1"/>
        <v>0</v>
      </c>
      <c r="CU5" s="3">
        <f t="shared" si="1"/>
        <v>0</v>
      </c>
      <c r="CV5" s="3">
        <f t="shared" si="1"/>
        <v>0</v>
      </c>
      <c r="CW5" s="3">
        <f t="shared" si="1"/>
        <v>0</v>
      </c>
      <c r="CX5" s="3">
        <f t="shared" si="1"/>
        <v>0</v>
      </c>
      <c r="CY5" s="3">
        <f t="shared" si="1"/>
        <v>0</v>
      </c>
      <c r="CZ5" s="3">
        <f t="shared" si="1"/>
        <v>0</v>
      </c>
      <c r="DA5" s="3">
        <f t="shared" si="1"/>
        <v>0</v>
      </c>
      <c r="DB5" s="3">
        <f t="shared" si="1"/>
        <v>0</v>
      </c>
      <c r="DC5" s="3">
        <f t="shared" si="1"/>
        <v>0</v>
      </c>
      <c r="DD5" s="3">
        <f t="shared" si="1"/>
        <v>0</v>
      </c>
      <c r="DE5" s="3">
        <f t="shared" si="1"/>
        <v>0</v>
      </c>
      <c r="DF5" s="3">
        <f t="shared" si="1"/>
        <v>0</v>
      </c>
      <c r="DG5" s="3">
        <f t="shared" si="1"/>
        <v>0</v>
      </c>
      <c r="DH5" s="3">
        <f t="shared" si="1"/>
        <v>0</v>
      </c>
      <c r="DI5" s="3">
        <f t="shared" si="1"/>
        <v>0</v>
      </c>
      <c r="DJ5" s="3">
        <f t="shared" si="1"/>
        <v>0</v>
      </c>
      <c r="DK5" s="3">
        <f t="shared" si="1"/>
        <v>0</v>
      </c>
      <c r="DL5" s="3">
        <f t="shared" si="1"/>
        <v>0</v>
      </c>
      <c r="DM5" s="3">
        <f t="shared" si="1"/>
        <v>0</v>
      </c>
      <c r="DN5" s="3">
        <f t="shared" si="1"/>
        <v>0</v>
      </c>
      <c r="DO5" s="3">
        <f t="shared" si="1"/>
        <v>0</v>
      </c>
      <c r="DP5" s="3">
        <f>IF(DP9="True",DP8,0)</f>
        <v>0</v>
      </c>
      <c r="DT5" s="6"/>
      <c r="DU5" s="31"/>
      <c r="DV5" s="7"/>
      <c r="DW5" s="31"/>
    </row>
    <row r="6" spans="1:127" ht="157.5" customHeight="1">
      <c r="A6" s="8" t="s">
        <v>5</v>
      </c>
      <c r="B6" s="43" t="s">
        <v>0</v>
      </c>
      <c r="C6" s="43"/>
      <c r="D6" s="43"/>
      <c r="E6" s="9" t="s">
        <v>27</v>
      </c>
      <c r="F6" s="9" t="s">
        <v>28</v>
      </c>
      <c r="G6" s="9" t="s">
        <v>29</v>
      </c>
      <c r="H6" s="9" t="s">
        <v>30</v>
      </c>
      <c r="I6" s="9" t="s">
        <v>31</v>
      </c>
      <c r="J6" s="9" t="s">
        <v>32</v>
      </c>
      <c r="K6" s="9" t="s">
        <v>33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10" t="s">
        <v>4</v>
      </c>
      <c r="DR6" s="10" t="s">
        <v>8</v>
      </c>
      <c r="DS6" s="10" t="s">
        <v>9</v>
      </c>
      <c r="DT6" s="10" t="s">
        <v>10</v>
      </c>
      <c r="DU6" s="11" t="s">
        <v>7</v>
      </c>
      <c r="DV6" s="12" t="s">
        <v>13</v>
      </c>
      <c r="DW6" s="12" t="s">
        <v>11</v>
      </c>
    </row>
    <row r="7" spans="1:127" ht="11.25">
      <c r="A7" s="13"/>
      <c r="B7" s="42" t="s">
        <v>1</v>
      </c>
      <c r="C7" s="42"/>
      <c r="D7" s="42"/>
      <c r="E7" s="14" t="s">
        <v>34</v>
      </c>
      <c r="F7" s="14" t="s">
        <v>34</v>
      </c>
      <c r="G7" s="14" t="s">
        <v>35</v>
      </c>
      <c r="H7" s="14" t="s">
        <v>35</v>
      </c>
      <c r="I7" s="14" t="s">
        <v>34</v>
      </c>
      <c r="J7" s="14" t="s">
        <v>34</v>
      </c>
      <c r="K7" s="14" t="s">
        <v>34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5"/>
      <c r="DR7" s="16"/>
      <c r="DS7" s="16"/>
      <c r="DT7" s="17"/>
      <c r="DU7" s="18"/>
      <c r="DV7" s="19"/>
      <c r="DW7" s="34"/>
    </row>
    <row r="8" spans="1:127" ht="11.25">
      <c r="A8" s="13"/>
      <c r="B8" s="42" t="s">
        <v>15</v>
      </c>
      <c r="C8" s="42"/>
      <c r="D8" s="42"/>
      <c r="E8" s="20">
        <v>72</v>
      </c>
      <c r="F8" s="20">
        <v>36</v>
      </c>
      <c r="G8" s="20">
        <v>72</v>
      </c>
      <c r="H8" s="20">
        <v>252</v>
      </c>
      <c r="I8" s="20">
        <v>144</v>
      </c>
      <c r="J8" s="20">
        <v>72</v>
      </c>
      <c r="K8" s="20">
        <v>144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15"/>
      <c r="DR8" s="16"/>
      <c r="DS8" s="16"/>
      <c r="DT8" s="17"/>
      <c r="DU8" s="18"/>
      <c r="DV8" s="19"/>
      <c r="DW8" s="34"/>
    </row>
    <row r="9" spans="1:127" ht="11.25" hidden="1">
      <c r="A9" s="13"/>
      <c r="B9" s="42" t="s">
        <v>14</v>
      </c>
      <c r="C9" s="42"/>
      <c r="D9" s="42"/>
      <c r="E9" s="14" t="s">
        <v>36</v>
      </c>
      <c r="F9" s="14" t="s">
        <v>36</v>
      </c>
      <c r="G9" s="14" t="s">
        <v>36</v>
      </c>
      <c r="H9" s="14" t="s">
        <v>36</v>
      </c>
      <c r="I9" s="14" t="s">
        <v>37</v>
      </c>
      <c r="J9" s="14" t="s">
        <v>37</v>
      </c>
      <c r="K9" s="14" t="s">
        <v>37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5"/>
      <c r="DR9" s="16"/>
      <c r="DS9" s="16"/>
      <c r="DT9" s="17"/>
      <c r="DU9" s="18"/>
      <c r="DV9" s="19"/>
      <c r="DW9" s="34"/>
    </row>
    <row r="10" spans="1:127" ht="11.25" customHeight="1" hidden="1">
      <c r="A10" s="13"/>
      <c r="B10" s="42" t="s">
        <v>3</v>
      </c>
      <c r="C10" s="42"/>
      <c r="D10" s="42"/>
      <c r="E10" s="40"/>
      <c r="F10" s="40"/>
      <c r="G10" s="40"/>
      <c r="H10" s="40"/>
      <c r="I10" s="40"/>
      <c r="J10" s="40"/>
      <c r="K10" s="4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15"/>
      <c r="DR10" s="16"/>
      <c r="DS10" s="16"/>
      <c r="DT10" s="17"/>
      <c r="DU10" s="18"/>
      <c r="DV10" s="19"/>
      <c r="DW10" s="34"/>
    </row>
    <row r="11" spans="1:131" ht="12" customHeight="1">
      <c r="A11" s="13"/>
      <c r="B11" s="42" t="s">
        <v>6</v>
      </c>
      <c r="C11" s="42"/>
      <c r="D11" s="42"/>
      <c r="E11" s="40"/>
      <c r="F11" s="40"/>
      <c r="G11" s="41"/>
      <c r="H11" s="38"/>
      <c r="I11" s="39" t="s">
        <v>38</v>
      </c>
      <c r="J11" s="40"/>
      <c r="K11" s="4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15"/>
      <c r="DR11" s="16"/>
      <c r="DS11" s="16"/>
      <c r="DT11" s="17"/>
      <c r="DU11" s="18"/>
      <c r="DV11" s="19"/>
      <c r="DW11" s="34"/>
      <c r="DX11" s="3">
        <v>5</v>
      </c>
      <c r="DY11" s="3">
        <v>4</v>
      </c>
      <c r="DZ11" s="3">
        <v>3</v>
      </c>
      <c r="EA11" s="3" t="s">
        <v>12</v>
      </c>
    </row>
    <row r="12" spans="1:131" ht="11.25">
      <c r="A12" s="22">
        <v>1</v>
      </c>
      <c r="B12" s="23" t="s">
        <v>21</v>
      </c>
      <c r="C12" s="23" t="s">
        <v>22</v>
      </c>
      <c r="D12" s="24" t="s">
        <v>23</v>
      </c>
      <c r="E12" s="26">
        <v>41</v>
      </c>
      <c r="F12" s="26">
        <v>85</v>
      </c>
      <c r="G12" s="26">
        <v>100</v>
      </c>
      <c r="H12" s="26">
        <v>40</v>
      </c>
      <c r="I12" s="26">
        <v>40</v>
      </c>
      <c r="J12" s="26">
        <v>51</v>
      </c>
      <c r="K12" s="26">
        <v>76</v>
      </c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7">
        <v>0</v>
      </c>
      <c r="DR12" s="21"/>
      <c r="DS12" s="21" t="s">
        <v>26</v>
      </c>
      <c r="DT12" s="28"/>
      <c r="DU12" s="18"/>
      <c r="DV12" s="29">
        <f>SUMPRODUCT(E12:DP12,$E$5:$DP$5)/IF(SUM($E$5:$DP$5)=0,1,SUM($E$5:$DP$5))/25</f>
        <v>2.2640000000000002</v>
      </c>
      <c r="DW12" s="35">
        <f>IF(SUM(DX12:EA12)&gt;0,(DX12*5+DY12*4+DZ12*3+EA12*5)/SUM(DX12:EA12),"")</f>
      </c>
      <c r="DX12" s="33">
        <f>COUNTIF($E12:$DP12,"Отл")</f>
        <v>0</v>
      </c>
      <c r="DY12" s="32">
        <f>COUNTIF($E12:$DP12,"Хор")</f>
        <v>0</v>
      </c>
      <c r="DZ12" s="32">
        <f>COUNTIF($E12:$DP12,"Удв")</f>
        <v>0</v>
      </c>
      <c r="EA12" s="36">
        <f>COUNTIF($E12:$DP12,"Зач")</f>
        <v>0</v>
      </c>
    </row>
    <row r="13" spans="1:131" ht="11.25">
      <c r="A13" s="22">
        <v>2</v>
      </c>
      <c r="B13" s="23" t="s">
        <v>24</v>
      </c>
      <c r="C13" s="23" t="s">
        <v>22</v>
      </c>
      <c r="D13" s="24" t="s">
        <v>25</v>
      </c>
      <c r="E13" s="25">
        <v>70</v>
      </c>
      <c r="F13" s="25">
        <v>85</v>
      </c>
      <c r="G13" s="25">
        <v>100</v>
      </c>
      <c r="H13" s="25">
        <v>40</v>
      </c>
      <c r="I13" s="25">
        <v>40</v>
      </c>
      <c r="J13" s="25">
        <v>49</v>
      </c>
      <c r="K13" s="25">
        <v>76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7">
        <v>0</v>
      </c>
      <c r="DR13" s="21"/>
      <c r="DS13" s="21" t="s">
        <v>26</v>
      </c>
      <c r="DT13" s="28"/>
      <c r="DU13" s="18"/>
      <c r="DV13" s="29">
        <f>SUMPRODUCT(E13:DP13,$E$5:$DP$5)/IF(SUM($E$5:$DP$5)=0,1,SUM($E$5:$DP$5))/25</f>
        <v>2.248</v>
      </c>
      <c r="DW13" s="35">
        <f>IF(SUM(DX13:EA13)&gt;0,(DX13*5+DY13*4+DZ13*3+EA13*5)/SUM(DX13:EA13),"")</f>
      </c>
      <c r="DX13" s="33">
        <f>COUNTIF($E13:$DP13,"Отл")</f>
        <v>0</v>
      </c>
      <c r="DY13" s="32">
        <f>COUNTIF($E13:$DP13,"Хор")</f>
        <v>0</v>
      </c>
      <c r="DZ13" s="32">
        <f>COUNTIF($E13:$DP13,"Удв")</f>
        <v>0</v>
      </c>
      <c r="EA13" s="36">
        <f>COUNTIF($E13:$DP13,"Зач")</f>
        <v>0</v>
      </c>
    </row>
    <row r="14" spans="1:131" ht="11.25" hidden="1">
      <c r="A14" s="22">
        <v>3</v>
      </c>
      <c r="B14" s="23"/>
      <c r="C14" s="23"/>
      <c r="D14" s="24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7"/>
      <c r="DR14" s="21"/>
      <c r="DS14" s="21"/>
      <c r="DT14" s="28"/>
      <c r="DU14" s="18"/>
      <c r="DV14" s="29">
        <f>SUMPRODUCT(E14:DP14,$E$5:$DP$5)/IF(SUM($E$5:$DP$5)=0,1,SUM($E$5:$DP$5))/25</f>
        <v>0</v>
      </c>
      <c r="DW14" s="35">
        <f aca="true" t="shared" si="2" ref="DW14:DW76">IF(SUM(DX14:EA14)&gt;0,(DX14*5+DY14*4+DZ14*3+EA14*5)/SUM(DX14:EA14),"")</f>
      </c>
      <c r="DX14" s="33">
        <f>COUNTIF($E14:$DP14,"Отл")</f>
        <v>0</v>
      </c>
      <c r="DY14" s="32">
        <f>COUNTIF($E14:$DP14,"Хор")</f>
        <v>0</v>
      </c>
      <c r="DZ14" s="32">
        <f>COUNTIF($E14:$DP14,"Удв")</f>
        <v>0</v>
      </c>
      <c r="EA14" s="36">
        <f>COUNTIF($E14:$DP14,"Зач")</f>
        <v>0</v>
      </c>
    </row>
    <row r="15" spans="1:131" ht="11.25" hidden="1">
      <c r="A15" s="22">
        <v>4</v>
      </c>
      <c r="B15" s="23"/>
      <c r="C15" s="23"/>
      <c r="D15" s="24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7"/>
      <c r="DR15" s="21"/>
      <c r="DS15" s="21"/>
      <c r="DT15" s="28"/>
      <c r="DU15" s="18"/>
      <c r="DV15" s="29">
        <f>SUMPRODUCT(E15:DP15,$E$5:$DP$5)/IF(SUM($E$5:$DP$5)=0,1,SUM($E$5:$DP$5))/25</f>
        <v>0</v>
      </c>
      <c r="DW15" s="35">
        <f t="shared" si="2"/>
      </c>
      <c r="DX15" s="33">
        <f>COUNTIF($E15:$DP15,"Отл")</f>
        <v>0</v>
      </c>
      <c r="DY15" s="32">
        <f>COUNTIF($E15:$DP15,"Хор")</f>
        <v>0</v>
      </c>
      <c r="DZ15" s="32">
        <f>COUNTIF($E15:$DP15,"Удв")</f>
        <v>0</v>
      </c>
      <c r="EA15" s="36">
        <f>COUNTIF($E15:$DP15,"Зач")</f>
        <v>0</v>
      </c>
    </row>
    <row r="16" spans="1:131" ht="11.25" hidden="1">
      <c r="A16" s="22">
        <v>5</v>
      </c>
      <c r="B16" s="23"/>
      <c r="C16" s="23"/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7"/>
      <c r="DR16" s="21"/>
      <c r="DS16" s="21"/>
      <c r="DT16" s="28"/>
      <c r="DU16" s="18"/>
      <c r="DV16" s="29">
        <f>SUMPRODUCT(E16:DP16,$E$5:$DP$5)/IF(SUM($E$5:$DP$5)=0,1,SUM($E$5:$DP$5))/25</f>
        <v>0</v>
      </c>
      <c r="DW16" s="35">
        <f t="shared" si="2"/>
      </c>
      <c r="DX16" s="33">
        <f>COUNTIF($E16:$DP16,"Отл")</f>
        <v>0</v>
      </c>
      <c r="DY16" s="32">
        <f>COUNTIF($E16:$DP16,"Хор")</f>
        <v>0</v>
      </c>
      <c r="DZ16" s="32">
        <f>COUNTIF($E16:$DP16,"Удв")</f>
        <v>0</v>
      </c>
      <c r="EA16" s="36">
        <f>COUNTIF($E16:$DP16,"Зач")</f>
        <v>0</v>
      </c>
    </row>
    <row r="17" spans="1:131" ht="11.25" hidden="1">
      <c r="A17" s="22">
        <v>6</v>
      </c>
      <c r="B17" s="23"/>
      <c r="C17" s="23"/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7"/>
      <c r="DR17" s="21"/>
      <c r="DS17" s="21"/>
      <c r="DT17" s="28"/>
      <c r="DU17" s="18"/>
      <c r="DV17" s="29">
        <f>SUMPRODUCT(E17:DP17,$E$5:$DP$5)/IF(SUM($E$5:$DP$5)=0,1,SUM($E$5:$DP$5))/25</f>
        <v>0</v>
      </c>
      <c r="DW17" s="35">
        <f t="shared" si="2"/>
      </c>
      <c r="DX17" s="33">
        <f>COUNTIF($E17:$DP17,"Отл")</f>
        <v>0</v>
      </c>
      <c r="DY17" s="32">
        <f>COUNTIF($E17:$DP17,"Хор")</f>
        <v>0</v>
      </c>
      <c r="DZ17" s="32">
        <f>COUNTIF($E17:$DP17,"Удв")</f>
        <v>0</v>
      </c>
      <c r="EA17" s="36">
        <f>COUNTIF($E17:$DP17,"Зач")</f>
        <v>0</v>
      </c>
    </row>
    <row r="18" spans="1:131" ht="11.25" hidden="1">
      <c r="A18" s="22">
        <v>7</v>
      </c>
      <c r="B18" s="23"/>
      <c r="C18" s="23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7"/>
      <c r="DR18" s="21"/>
      <c r="DS18" s="21"/>
      <c r="DT18" s="28"/>
      <c r="DU18" s="18"/>
      <c r="DV18" s="29">
        <f>SUMPRODUCT(E18:DP18,$E$5:$DP$5)/IF(SUM($E$5:$DP$5)=0,1,SUM($E$5:$DP$5))/25</f>
        <v>0</v>
      </c>
      <c r="DW18" s="35">
        <f t="shared" si="2"/>
      </c>
      <c r="DX18" s="33">
        <f>COUNTIF($E18:$DP18,"Отл")</f>
        <v>0</v>
      </c>
      <c r="DY18" s="32">
        <f>COUNTIF($E18:$DP18,"Хор")</f>
        <v>0</v>
      </c>
      <c r="DZ18" s="32">
        <f>COUNTIF($E18:$DP18,"Удв")</f>
        <v>0</v>
      </c>
      <c r="EA18" s="36">
        <f>COUNTIF($E18:$DP18,"Зач")</f>
        <v>0</v>
      </c>
    </row>
    <row r="19" spans="1:131" ht="11.25" hidden="1">
      <c r="A19" s="22">
        <v>8</v>
      </c>
      <c r="B19" s="23"/>
      <c r="C19" s="23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7"/>
      <c r="DR19" s="21"/>
      <c r="DS19" s="21"/>
      <c r="DT19" s="28"/>
      <c r="DU19" s="18"/>
      <c r="DV19" s="29">
        <f>SUMPRODUCT(E19:DP19,$E$5:$DP$5)/IF(SUM($E$5:$DP$5)=0,1,SUM($E$5:$DP$5))/25</f>
        <v>0</v>
      </c>
      <c r="DW19" s="35">
        <f t="shared" si="2"/>
      </c>
      <c r="DX19" s="33">
        <f>COUNTIF($E19:$DP19,"Отл")</f>
        <v>0</v>
      </c>
      <c r="DY19" s="32">
        <f>COUNTIF($E19:$DP19,"Хор")</f>
        <v>0</v>
      </c>
      <c r="DZ19" s="32">
        <f>COUNTIF($E19:$DP19,"Удв")</f>
        <v>0</v>
      </c>
      <c r="EA19" s="36">
        <f>COUNTIF($E19:$DP19,"Зач")</f>
        <v>0</v>
      </c>
    </row>
    <row r="20" spans="1:131" ht="11.25" hidden="1">
      <c r="A20" s="22">
        <v>9</v>
      </c>
      <c r="B20" s="23"/>
      <c r="C20" s="23"/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7"/>
      <c r="DR20" s="21"/>
      <c r="DS20" s="21"/>
      <c r="DT20" s="28"/>
      <c r="DU20" s="18"/>
      <c r="DV20" s="29">
        <f>SUMPRODUCT(E20:DP20,$E$5:$DP$5)/IF(SUM($E$5:$DP$5)=0,1,SUM($E$5:$DP$5))/25</f>
        <v>0</v>
      </c>
      <c r="DW20" s="35">
        <f t="shared" si="2"/>
      </c>
      <c r="DX20" s="33">
        <f>COUNTIF($E20:$DP20,"Отл")</f>
        <v>0</v>
      </c>
      <c r="DY20" s="32">
        <f>COUNTIF($E20:$DP20,"Хор")</f>
        <v>0</v>
      </c>
      <c r="DZ20" s="32">
        <f>COUNTIF($E20:$DP20,"Удв")</f>
        <v>0</v>
      </c>
      <c r="EA20" s="36">
        <f>COUNTIF($E20:$DP20,"Зач")</f>
        <v>0</v>
      </c>
    </row>
    <row r="21" spans="1:131" ht="11.25" hidden="1">
      <c r="A21" s="22">
        <v>10</v>
      </c>
      <c r="B21" s="23"/>
      <c r="C21" s="23"/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7"/>
      <c r="DR21" s="21"/>
      <c r="DS21" s="21"/>
      <c r="DT21" s="28"/>
      <c r="DU21" s="18"/>
      <c r="DV21" s="29">
        <f>SUMPRODUCT(E21:DP21,$E$5:$DP$5)/IF(SUM($E$5:$DP$5)=0,1,SUM($E$5:$DP$5))/25</f>
        <v>0</v>
      </c>
      <c r="DW21" s="35">
        <f t="shared" si="2"/>
      </c>
      <c r="DX21" s="33">
        <f>COUNTIF($E21:$DP21,"Отл")</f>
        <v>0</v>
      </c>
      <c r="DY21" s="32">
        <f>COUNTIF($E21:$DP21,"Хор")</f>
        <v>0</v>
      </c>
      <c r="DZ21" s="32">
        <f>COUNTIF($E21:$DP21,"Удв")</f>
        <v>0</v>
      </c>
      <c r="EA21" s="36">
        <f>COUNTIF($E21:$DP21,"Зач")</f>
        <v>0</v>
      </c>
    </row>
    <row r="22" spans="1:131" ht="11.25" hidden="1">
      <c r="A22" s="22">
        <v>11</v>
      </c>
      <c r="B22" s="23"/>
      <c r="C22" s="23"/>
      <c r="D22" s="24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7"/>
      <c r="DR22" s="21"/>
      <c r="DS22" s="21"/>
      <c r="DT22" s="28"/>
      <c r="DU22" s="18"/>
      <c r="DV22" s="29">
        <f>SUMPRODUCT(E22:DP22,$E$5:$DP$5)/IF(SUM($E$5:$DP$5)=0,1,SUM($E$5:$DP$5))/25</f>
        <v>0</v>
      </c>
      <c r="DW22" s="35">
        <f t="shared" si="2"/>
      </c>
      <c r="DX22" s="33">
        <f>COUNTIF($E22:$DP22,"Отл")</f>
        <v>0</v>
      </c>
      <c r="DY22" s="32">
        <f>COUNTIF($E22:$DP22,"Хор")</f>
        <v>0</v>
      </c>
      <c r="DZ22" s="32">
        <f>COUNTIF($E22:$DP22,"Удв")</f>
        <v>0</v>
      </c>
      <c r="EA22" s="36">
        <f>COUNTIF($E22:$DP22,"Зач")</f>
        <v>0</v>
      </c>
    </row>
    <row r="23" spans="1:131" ht="11.25" hidden="1">
      <c r="A23" s="22">
        <v>12</v>
      </c>
      <c r="B23" s="23"/>
      <c r="C23" s="23"/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7"/>
      <c r="DR23" s="21"/>
      <c r="DS23" s="21"/>
      <c r="DT23" s="28"/>
      <c r="DU23" s="18"/>
      <c r="DV23" s="29">
        <f>SUMPRODUCT(E23:DP23,$E$5:$DP$5)/IF(SUM($E$5:$DP$5)=0,1,SUM($E$5:$DP$5))/25</f>
        <v>0</v>
      </c>
      <c r="DW23" s="35">
        <f t="shared" si="2"/>
      </c>
      <c r="DX23" s="33">
        <f>COUNTIF($E23:$DP23,"Отл")</f>
        <v>0</v>
      </c>
      <c r="DY23" s="32">
        <f>COUNTIF($E23:$DP23,"Хор")</f>
        <v>0</v>
      </c>
      <c r="DZ23" s="32">
        <f>COUNTIF($E23:$DP23,"Удв")</f>
        <v>0</v>
      </c>
      <c r="EA23" s="36">
        <f>COUNTIF($E23:$DP23,"Зач")</f>
        <v>0</v>
      </c>
    </row>
    <row r="24" spans="1:131" ht="11.25" hidden="1">
      <c r="A24" s="22">
        <v>13</v>
      </c>
      <c r="B24" s="23"/>
      <c r="C24" s="23"/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7"/>
      <c r="DR24" s="21"/>
      <c r="DS24" s="21"/>
      <c r="DT24" s="28"/>
      <c r="DU24" s="18"/>
      <c r="DV24" s="29">
        <f>SUMPRODUCT(E24:DP24,$E$5:$DP$5)/IF(SUM($E$5:$DP$5)=0,1,SUM($E$5:$DP$5))/25</f>
        <v>0</v>
      </c>
      <c r="DW24" s="35">
        <f t="shared" si="2"/>
      </c>
      <c r="DX24" s="33">
        <f>COUNTIF($E24:$DP24,"Отл")</f>
        <v>0</v>
      </c>
      <c r="DY24" s="32">
        <f>COUNTIF($E24:$DP24,"Хор")</f>
        <v>0</v>
      </c>
      <c r="DZ24" s="32">
        <f>COUNTIF($E24:$DP24,"Удв")</f>
        <v>0</v>
      </c>
      <c r="EA24" s="36">
        <f>COUNTIF($E24:$DP24,"Зач")</f>
        <v>0</v>
      </c>
    </row>
    <row r="25" spans="1:131" ht="11.25" hidden="1">
      <c r="A25" s="22">
        <v>14</v>
      </c>
      <c r="B25" s="23"/>
      <c r="C25" s="23"/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7"/>
      <c r="DR25" s="21"/>
      <c r="DS25" s="21"/>
      <c r="DT25" s="28"/>
      <c r="DU25" s="18"/>
      <c r="DV25" s="29">
        <f>SUMPRODUCT(E25:DP25,$E$5:$DP$5)/IF(SUM($E$5:$DP$5)=0,1,SUM($E$5:$DP$5))/25</f>
        <v>0</v>
      </c>
      <c r="DW25" s="35">
        <f t="shared" si="2"/>
      </c>
      <c r="DX25" s="33">
        <f>COUNTIF($E25:$DP25,"Отл")</f>
        <v>0</v>
      </c>
      <c r="DY25" s="32">
        <f>COUNTIF($E25:$DP25,"Хор")</f>
        <v>0</v>
      </c>
      <c r="DZ25" s="32">
        <f>COUNTIF($E25:$DP25,"Удв")</f>
        <v>0</v>
      </c>
      <c r="EA25" s="36">
        <f>COUNTIF($E25:$DP25,"Зач")</f>
        <v>0</v>
      </c>
    </row>
    <row r="26" spans="1:131" ht="11.25" hidden="1">
      <c r="A26" s="22">
        <v>15</v>
      </c>
      <c r="B26" s="23"/>
      <c r="C26" s="23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7"/>
      <c r="DR26" s="21"/>
      <c r="DS26" s="21"/>
      <c r="DT26" s="28"/>
      <c r="DU26" s="18"/>
      <c r="DV26" s="29">
        <f>SUMPRODUCT(E26:DP26,$E$5:$DP$5)/IF(SUM($E$5:$DP$5)=0,1,SUM($E$5:$DP$5))/25</f>
        <v>0</v>
      </c>
      <c r="DW26" s="35">
        <f t="shared" si="2"/>
      </c>
      <c r="DX26" s="33">
        <f>COUNTIF($E26:$DP26,"Отл")</f>
        <v>0</v>
      </c>
      <c r="DY26" s="32">
        <f>COUNTIF($E26:$DP26,"Хор")</f>
        <v>0</v>
      </c>
      <c r="DZ26" s="32">
        <f>COUNTIF($E26:$DP26,"Удв")</f>
        <v>0</v>
      </c>
      <c r="EA26" s="36">
        <f>COUNTIF($E26:$DP26,"Зач")</f>
        <v>0</v>
      </c>
    </row>
    <row r="27" spans="1:131" ht="11.25" hidden="1">
      <c r="A27" s="22">
        <v>16</v>
      </c>
      <c r="B27" s="23"/>
      <c r="C27" s="23"/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7"/>
      <c r="DR27" s="21"/>
      <c r="DS27" s="21"/>
      <c r="DT27" s="28"/>
      <c r="DU27" s="18"/>
      <c r="DV27" s="29">
        <f>SUMPRODUCT(E27:DP27,$E$5:$DP$5)/IF(SUM($E$5:$DP$5)=0,1,SUM($E$5:$DP$5))/25</f>
        <v>0</v>
      </c>
      <c r="DW27" s="35">
        <f t="shared" si="2"/>
      </c>
      <c r="DX27" s="33">
        <f>COUNTIF($E27:$DP27,"Отл")</f>
        <v>0</v>
      </c>
      <c r="DY27" s="32">
        <f>COUNTIF($E27:$DP27,"Хор")</f>
        <v>0</v>
      </c>
      <c r="DZ27" s="32">
        <f>COUNTIF($E27:$DP27,"Удв")</f>
        <v>0</v>
      </c>
      <c r="EA27" s="36">
        <f>COUNTIF($E27:$DP27,"Зач")</f>
        <v>0</v>
      </c>
    </row>
    <row r="28" spans="1:131" ht="11.25" hidden="1">
      <c r="A28" s="22">
        <v>17</v>
      </c>
      <c r="B28" s="23"/>
      <c r="C28" s="23"/>
      <c r="D28" s="24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7"/>
      <c r="DR28" s="21"/>
      <c r="DS28" s="21"/>
      <c r="DT28" s="28"/>
      <c r="DU28" s="18"/>
      <c r="DV28" s="29">
        <f>SUMPRODUCT(E28:DP28,$E$5:$DP$5)/IF(SUM($E$5:$DP$5)=0,1,SUM($E$5:$DP$5))/25</f>
        <v>0</v>
      </c>
      <c r="DW28" s="35">
        <f t="shared" si="2"/>
      </c>
      <c r="DX28" s="33">
        <f>COUNTIF($E28:$DP28,"Отл")</f>
        <v>0</v>
      </c>
      <c r="DY28" s="32">
        <f>COUNTIF($E28:$DP28,"Хор")</f>
        <v>0</v>
      </c>
      <c r="DZ28" s="32">
        <f>COUNTIF($E28:$DP28,"Удв")</f>
        <v>0</v>
      </c>
      <c r="EA28" s="36">
        <f>COUNTIF($E28:$DP28,"Зач")</f>
        <v>0</v>
      </c>
    </row>
    <row r="29" spans="1:131" ht="11.25" hidden="1">
      <c r="A29" s="22">
        <v>18</v>
      </c>
      <c r="B29" s="23"/>
      <c r="C29" s="23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7"/>
      <c r="DR29" s="21"/>
      <c r="DS29" s="21"/>
      <c r="DT29" s="28"/>
      <c r="DU29" s="18"/>
      <c r="DV29" s="29">
        <f>SUMPRODUCT(E29:DP29,$E$5:$DP$5)/IF(SUM($E$5:$DP$5)=0,1,SUM($E$5:$DP$5))/25</f>
        <v>0</v>
      </c>
      <c r="DW29" s="35">
        <f t="shared" si="2"/>
      </c>
      <c r="DX29" s="33">
        <f>COUNTIF($E29:$DP29,"Отл")</f>
        <v>0</v>
      </c>
      <c r="DY29" s="32">
        <f>COUNTIF($E29:$DP29,"Хор")</f>
        <v>0</v>
      </c>
      <c r="DZ29" s="32">
        <f>COUNTIF($E29:$DP29,"Удв")</f>
        <v>0</v>
      </c>
      <c r="EA29" s="36">
        <f>COUNTIF($E29:$DP29,"Зач")</f>
        <v>0</v>
      </c>
    </row>
    <row r="30" spans="1:131" ht="11.25" hidden="1">
      <c r="A30" s="22">
        <v>19</v>
      </c>
      <c r="B30" s="23"/>
      <c r="C30" s="23"/>
      <c r="D30" s="24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7"/>
      <c r="DR30" s="21"/>
      <c r="DS30" s="21"/>
      <c r="DT30" s="28"/>
      <c r="DU30" s="18"/>
      <c r="DV30" s="29">
        <f>SUMPRODUCT(E30:DP30,$E$5:$DP$5)/IF(SUM($E$5:$DP$5)=0,1,SUM($E$5:$DP$5))/25</f>
        <v>0</v>
      </c>
      <c r="DW30" s="35">
        <f t="shared" si="2"/>
      </c>
      <c r="DX30" s="33">
        <f>COUNTIF($E30:$DP30,"Отл")</f>
        <v>0</v>
      </c>
      <c r="DY30" s="32">
        <f>COUNTIF($E30:$DP30,"Хор")</f>
        <v>0</v>
      </c>
      <c r="DZ30" s="32">
        <f>COUNTIF($E30:$DP30,"Удв")</f>
        <v>0</v>
      </c>
      <c r="EA30" s="36">
        <f>COUNTIF($E30:$DP30,"Зач")</f>
        <v>0</v>
      </c>
    </row>
    <row r="31" spans="1:131" ht="11.25" hidden="1">
      <c r="A31" s="22">
        <v>20</v>
      </c>
      <c r="B31" s="23"/>
      <c r="C31" s="23"/>
      <c r="D31" s="24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7"/>
      <c r="DR31" s="21"/>
      <c r="DS31" s="21"/>
      <c r="DT31" s="28"/>
      <c r="DU31" s="18"/>
      <c r="DV31" s="29">
        <f>SUMPRODUCT(E31:DP31,$E$5:$DP$5)/IF(SUM($E$5:$DP$5)=0,1,SUM($E$5:$DP$5))/25</f>
        <v>0</v>
      </c>
      <c r="DW31" s="35">
        <f t="shared" si="2"/>
      </c>
      <c r="DX31" s="33">
        <f>COUNTIF($E31:$DP31,"Отл")</f>
        <v>0</v>
      </c>
      <c r="DY31" s="32">
        <f>COUNTIF($E31:$DP31,"Хор")</f>
        <v>0</v>
      </c>
      <c r="DZ31" s="32">
        <f>COUNTIF($E31:$DP31,"Удв")</f>
        <v>0</v>
      </c>
      <c r="EA31" s="36">
        <f>COUNTIF($E31:$DP31,"Зач")</f>
        <v>0</v>
      </c>
    </row>
    <row r="32" spans="1:131" ht="11.25" hidden="1">
      <c r="A32" s="22">
        <v>21</v>
      </c>
      <c r="B32" s="23"/>
      <c r="C32" s="23"/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7"/>
      <c r="DR32" s="21"/>
      <c r="DS32" s="21"/>
      <c r="DT32" s="28"/>
      <c r="DU32" s="18"/>
      <c r="DV32" s="29">
        <f>SUMPRODUCT(E32:DP32,$E$5:$DP$5)/IF(SUM($E$5:$DP$5)=0,1,SUM($E$5:$DP$5))/25</f>
        <v>0</v>
      </c>
      <c r="DW32" s="35">
        <f t="shared" si="2"/>
      </c>
      <c r="DX32" s="33">
        <f>COUNTIF($E32:$DP32,"Отл")</f>
        <v>0</v>
      </c>
      <c r="DY32" s="32">
        <f>COUNTIF($E32:$DP32,"Хор")</f>
        <v>0</v>
      </c>
      <c r="DZ32" s="32">
        <f>COUNTIF($E32:$DP32,"Удв")</f>
        <v>0</v>
      </c>
      <c r="EA32" s="36">
        <f>COUNTIF($E32:$DP32,"Зач")</f>
        <v>0</v>
      </c>
    </row>
    <row r="33" spans="1:131" ht="11.25" hidden="1">
      <c r="A33" s="22">
        <v>22</v>
      </c>
      <c r="B33" s="23"/>
      <c r="C33" s="23"/>
      <c r="D33" s="2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7"/>
      <c r="DR33" s="21"/>
      <c r="DS33" s="21"/>
      <c r="DT33" s="28"/>
      <c r="DU33" s="18"/>
      <c r="DV33" s="29">
        <f>SUMPRODUCT(E33:DP33,$E$5:$DP$5)/IF(SUM($E$5:$DP$5)=0,1,SUM($E$5:$DP$5))/25</f>
        <v>0</v>
      </c>
      <c r="DW33" s="35">
        <f t="shared" si="2"/>
      </c>
      <c r="DX33" s="33">
        <f>COUNTIF($E33:$DP33,"Отл")</f>
        <v>0</v>
      </c>
      <c r="DY33" s="32">
        <f>COUNTIF($E33:$DP33,"Хор")</f>
        <v>0</v>
      </c>
      <c r="DZ33" s="32">
        <f>COUNTIF($E33:$DP33,"Удв")</f>
        <v>0</v>
      </c>
      <c r="EA33" s="36">
        <f>COUNTIF($E33:$DP33,"Зач")</f>
        <v>0</v>
      </c>
    </row>
    <row r="34" spans="1:131" ht="11.25" hidden="1">
      <c r="A34" s="22">
        <v>23</v>
      </c>
      <c r="B34" s="23"/>
      <c r="C34" s="23"/>
      <c r="D34" s="24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7"/>
      <c r="DR34" s="21"/>
      <c r="DS34" s="21"/>
      <c r="DT34" s="28"/>
      <c r="DU34" s="18"/>
      <c r="DV34" s="29">
        <f>SUMPRODUCT(E34:DP34,$E$5:$DP$5)/IF(SUM($E$5:$DP$5)=0,1,SUM($E$5:$DP$5))/25</f>
        <v>0</v>
      </c>
      <c r="DW34" s="35">
        <f t="shared" si="2"/>
      </c>
      <c r="DX34" s="33">
        <f>COUNTIF($E34:$DP34,"Отл")</f>
        <v>0</v>
      </c>
      <c r="DY34" s="32">
        <f>COUNTIF($E34:$DP34,"Хор")</f>
        <v>0</v>
      </c>
      <c r="DZ34" s="32">
        <f>COUNTIF($E34:$DP34,"Удв")</f>
        <v>0</v>
      </c>
      <c r="EA34" s="36">
        <f>COUNTIF($E34:$DP34,"Зач")</f>
        <v>0</v>
      </c>
    </row>
    <row r="35" spans="1:131" ht="11.25" hidden="1">
      <c r="A35" s="22">
        <v>24</v>
      </c>
      <c r="B35" s="23"/>
      <c r="C35" s="23"/>
      <c r="D35" s="24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7"/>
      <c r="DR35" s="21"/>
      <c r="DS35" s="21"/>
      <c r="DT35" s="28"/>
      <c r="DU35" s="18"/>
      <c r="DV35" s="29">
        <f>SUMPRODUCT(E35:DP35,$E$5:$DP$5)/IF(SUM($E$5:$DP$5)=0,1,SUM($E$5:$DP$5))/25</f>
        <v>0</v>
      </c>
      <c r="DW35" s="35">
        <f t="shared" si="2"/>
      </c>
      <c r="DX35" s="33">
        <f>COUNTIF($E35:$DP35,"Отл")</f>
        <v>0</v>
      </c>
      <c r="DY35" s="32">
        <f>COUNTIF($E35:$DP35,"Хор")</f>
        <v>0</v>
      </c>
      <c r="DZ35" s="32">
        <f>COUNTIF($E35:$DP35,"Удв")</f>
        <v>0</v>
      </c>
      <c r="EA35" s="36">
        <f>COUNTIF($E35:$DP35,"Зач")</f>
        <v>0</v>
      </c>
    </row>
    <row r="36" spans="1:131" ht="11.25" hidden="1">
      <c r="A36" s="22">
        <v>25</v>
      </c>
      <c r="B36" s="23"/>
      <c r="C36" s="23"/>
      <c r="D36" s="2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7"/>
      <c r="DR36" s="21"/>
      <c r="DS36" s="21"/>
      <c r="DT36" s="28"/>
      <c r="DU36" s="18"/>
      <c r="DV36" s="29">
        <f>SUMPRODUCT(E36:DP36,$E$5:$DP$5)/IF(SUM($E$5:$DP$5)=0,1,SUM($E$5:$DP$5))/25</f>
        <v>0</v>
      </c>
      <c r="DW36" s="35">
        <f t="shared" si="2"/>
      </c>
      <c r="DX36" s="33">
        <f>COUNTIF($E36:$DP36,"Отл")</f>
        <v>0</v>
      </c>
      <c r="DY36" s="32">
        <f>COUNTIF($E36:$DP36,"Хор")</f>
        <v>0</v>
      </c>
      <c r="DZ36" s="32">
        <f>COUNTIF($E36:$DP36,"Удв")</f>
        <v>0</v>
      </c>
      <c r="EA36" s="36">
        <f>COUNTIF($E36:$DP36,"Зач")</f>
        <v>0</v>
      </c>
    </row>
    <row r="37" spans="1:131" ht="11.25" hidden="1">
      <c r="A37" s="22">
        <v>26</v>
      </c>
      <c r="B37" s="23"/>
      <c r="C37" s="23"/>
      <c r="D37" s="24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7"/>
      <c r="DR37" s="21"/>
      <c r="DS37" s="21"/>
      <c r="DT37" s="28"/>
      <c r="DU37" s="18"/>
      <c r="DV37" s="29">
        <f>SUMPRODUCT(E37:DP37,$E$5:$DP$5)/IF(SUM($E$5:$DP$5)=0,1,SUM($E$5:$DP$5))/25</f>
        <v>0</v>
      </c>
      <c r="DW37" s="35">
        <f t="shared" si="2"/>
      </c>
      <c r="DX37" s="33">
        <f>COUNTIF($E37:$DP37,"Отл")</f>
        <v>0</v>
      </c>
      <c r="DY37" s="32">
        <f>COUNTIF($E37:$DP37,"Хор")</f>
        <v>0</v>
      </c>
      <c r="DZ37" s="32">
        <f>COUNTIF($E37:$DP37,"Удв")</f>
        <v>0</v>
      </c>
      <c r="EA37" s="36">
        <f>COUNTIF($E37:$DP37,"Зач")</f>
        <v>0</v>
      </c>
    </row>
    <row r="38" spans="1:131" ht="11.25" hidden="1">
      <c r="A38" s="22">
        <v>27</v>
      </c>
      <c r="B38" s="23"/>
      <c r="C38" s="23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7"/>
      <c r="DR38" s="21"/>
      <c r="DS38" s="21"/>
      <c r="DT38" s="28"/>
      <c r="DU38" s="18"/>
      <c r="DV38" s="29">
        <f>SUMPRODUCT(E38:DP38,$E$5:$DP$5)/IF(SUM($E$5:$DP$5)=0,1,SUM($E$5:$DP$5))/25</f>
        <v>0</v>
      </c>
      <c r="DW38" s="35">
        <f t="shared" si="2"/>
      </c>
      <c r="DX38" s="33">
        <f>COUNTIF($E38:$DP38,"Отл")</f>
        <v>0</v>
      </c>
      <c r="DY38" s="32">
        <f>COUNTIF($E38:$DP38,"Хор")</f>
        <v>0</v>
      </c>
      <c r="DZ38" s="32">
        <f>COUNTIF($E38:$DP38,"Удв")</f>
        <v>0</v>
      </c>
      <c r="EA38" s="36">
        <f>COUNTIF($E38:$DP38,"Зач")</f>
        <v>0</v>
      </c>
    </row>
    <row r="39" spans="1:131" ht="11.25" hidden="1">
      <c r="A39" s="22">
        <v>28</v>
      </c>
      <c r="B39" s="23"/>
      <c r="C39" s="23"/>
      <c r="D39" s="24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7"/>
      <c r="DR39" s="21"/>
      <c r="DS39" s="21"/>
      <c r="DT39" s="28"/>
      <c r="DU39" s="18"/>
      <c r="DV39" s="29">
        <f>SUMPRODUCT(E39:DP39,$E$5:$DP$5)/IF(SUM($E$5:$DP$5)=0,1,SUM($E$5:$DP$5))/25</f>
        <v>0</v>
      </c>
      <c r="DW39" s="35">
        <f t="shared" si="2"/>
      </c>
      <c r="DX39" s="33">
        <f>COUNTIF($E39:$DP39,"Отл")</f>
        <v>0</v>
      </c>
      <c r="DY39" s="32">
        <f>COUNTIF($E39:$DP39,"Хор")</f>
        <v>0</v>
      </c>
      <c r="DZ39" s="32">
        <f>COUNTIF($E39:$DP39,"Удв")</f>
        <v>0</v>
      </c>
      <c r="EA39" s="36">
        <f>COUNTIF($E39:$DP39,"Зач")</f>
        <v>0</v>
      </c>
    </row>
    <row r="40" spans="1:131" ht="11.25" hidden="1">
      <c r="A40" s="22">
        <v>29</v>
      </c>
      <c r="B40" s="23"/>
      <c r="C40" s="23"/>
      <c r="D40" s="24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7"/>
      <c r="DR40" s="21"/>
      <c r="DS40" s="21"/>
      <c r="DT40" s="28"/>
      <c r="DU40" s="18"/>
      <c r="DV40" s="29">
        <f>SUMPRODUCT(E40:DP40,$E$5:$DP$5)/IF(SUM($E$5:$DP$5)=0,1,SUM($E$5:$DP$5))/25</f>
        <v>0</v>
      </c>
      <c r="DW40" s="35">
        <f t="shared" si="2"/>
      </c>
      <c r="DX40" s="33">
        <f>COUNTIF($E40:$DP40,"Отл")</f>
        <v>0</v>
      </c>
      <c r="DY40" s="32">
        <f>COUNTIF($E40:$DP40,"Хор")</f>
        <v>0</v>
      </c>
      <c r="DZ40" s="32">
        <f>COUNTIF($E40:$DP40,"Удв")</f>
        <v>0</v>
      </c>
      <c r="EA40" s="36">
        <f>COUNTIF($E40:$DP40,"Зач")</f>
        <v>0</v>
      </c>
    </row>
    <row r="41" spans="1:131" ht="11.25" hidden="1">
      <c r="A41" s="22">
        <v>30</v>
      </c>
      <c r="B41" s="23"/>
      <c r="C41" s="23"/>
      <c r="D41" s="24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7"/>
      <c r="DR41" s="21"/>
      <c r="DS41" s="21"/>
      <c r="DT41" s="28"/>
      <c r="DU41" s="18"/>
      <c r="DV41" s="29">
        <f>SUMPRODUCT(E41:DP41,$E$5:$DP$5)/IF(SUM($E$5:$DP$5)=0,1,SUM($E$5:$DP$5))/25</f>
        <v>0</v>
      </c>
      <c r="DW41" s="35">
        <f t="shared" si="2"/>
      </c>
      <c r="DX41" s="33">
        <f>COUNTIF($E41:$DP41,"Отл")</f>
        <v>0</v>
      </c>
      <c r="DY41" s="32">
        <f>COUNTIF($E41:$DP41,"Хор")</f>
        <v>0</v>
      </c>
      <c r="DZ41" s="32">
        <f>COUNTIF($E41:$DP41,"Удв")</f>
        <v>0</v>
      </c>
      <c r="EA41" s="36">
        <f>COUNTIF($E41:$DP41,"Зач")</f>
        <v>0</v>
      </c>
    </row>
    <row r="42" spans="1:131" ht="11.25" hidden="1">
      <c r="A42" s="22">
        <v>31</v>
      </c>
      <c r="B42" s="23"/>
      <c r="C42" s="23"/>
      <c r="D42" s="24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7"/>
      <c r="DR42" s="21"/>
      <c r="DS42" s="21"/>
      <c r="DT42" s="28"/>
      <c r="DU42" s="18"/>
      <c r="DV42" s="29">
        <f>SUMPRODUCT(E42:DP42,$E$5:$DP$5)/IF(SUM($E$5:$DP$5)=0,1,SUM($E$5:$DP$5))/25</f>
        <v>0</v>
      </c>
      <c r="DW42" s="35">
        <f t="shared" si="2"/>
      </c>
      <c r="DX42" s="33">
        <f>COUNTIF($E42:$DP42,"Отл")</f>
        <v>0</v>
      </c>
      <c r="DY42" s="32">
        <f>COUNTIF($E42:$DP42,"Хор")</f>
        <v>0</v>
      </c>
      <c r="DZ42" s="32">
        <f>COUNTIF($E42:$DP42,"Удв")</f>
        <v>0</v>
      </c>
      <c r="EA42" s="36">
        <f>COUNTIF($E42:$DP42,"Зач")</f>
        <v>0</v>
      </c>
    </row>
    <row r="43" spans="1:131" ht="11.25" hidden="1">
      <c r="A43" s="22">
        <v>32</v>
      </c>
      <c r="B43" s="23"/>
      <c r="C43" s="23"/>
      <c r="D43" s="24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7"/>
      <c r="DR43" s="21"/>
      <c r="DS43" s="21"/>
      <c r="DT43" s="28"/>
      <c r="DU43" s="18"/>
      <c r="DV43" s="29">
        <f>SUMPRODUCT(E43:DP43,$E$5:$DP$5)/IF(SUM($E$5:$DP$5)=0,1,SUM($E$5:$DP$5))/25</f>
        <v>0</v>
      </c>
      <c r="DW43" s="35">
        <f t="shared" si="2"/>
      </c>
      <c r="DX43" s="33">
        <f>COUNTIF($E43:$DP43,"Отл")</f>
        <v>0</v>
      </c>
      <c r="DY43" s="32">
        <f>COUNTIF($E43:$DP43,"Хор")</f>
        <v>0</v>
      </c>
      <c r="DZ43" s="32">
        <f>COUNTIF($E43:$DP43,"Удв")</f>
        <v>0</v>
      </c>
      <c r="EA43" s="36">
        <f>COUNTIF($E43:$DP43,"Зач")</f>
        <v>0</v>
      </c>
    </row>
    <row r="44" spans="1:131" ht="11.25" hidden="1">
      <c r="A44" s="22">
        <v>33</v>
      </c>
      <c r="B44" s="23"/>
      <c r="C44" s="23"/>
      <c r="D44" s="24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7"/>
      <c r="DR44" s="21"/>
      <c r="DS44" s="21"/>
      <c r="DT44" s="28"/>
      <c r="DU44" s="18"/>
      <c r="DV44" s="29">
        <f>SUMPRODUCT(E44:DP44,$E$5:$DP$5)/IF(SUM($E$5:$DP$5)=0,1,SUM($E$5:$DP$5))/25</f>
        <v>0</v>
      </c>
      <c r="DW44" s="35">
        <f t="shared" si="2"/>
      </c>
      <c r="DX44" s="33">
        <f>COUNTIF($E44:$DP44,"Отл")</f>
        <v>0</v>
      </c>
      <c r="DY44" s="32">
        <f>COUNTIF($E44:$DP44,"Хор")</f>
        <v>0</v>
      </c>
      <c r="DZ44" s="32">
        <f>COUNTIF($E44:$DP44,"Удв")</f>
        <v>0</v>
      </c>
      <c r="EA44" s="36">
        <f>COUNTIF($E44:$DP44,"Зач")</f>
        <v>0</v>
      </c>
    </row>
    <row r="45" spans="1:131" ht="11.25" hidden="1">
      <c r="A45" s="22">
        <v>34</v>
      </c>
      <c r="B45" s="23"/>
      <c r="C45" s="23"/>
      <c r="D45" s="24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7"/>
      <c r="DR45" s="21"/>
      <c r="DS45" s="21"/>
      <c r="DT45" s="28"/>
      <c r="DU45" s="18"/>
      <c r="DV45" s="29">
        <f>SUMPRODUCT(E45:DP45,$E$5:$DP$5)/IF(SUM($E$5:$DP$5)=0,1,SUM($E$5:$DP$5))/25</f>
        <v>0</v>
      </c>
      <c r="DW45" s="35">
        <f t="shared" si="2"/>
      </c>
      <c r="DX45" s="33">
        <f>COUNTIF($E45:$DP45,"Отл")</f>
        <v>0</v>
      </c>
      <c r="DY45" s="32">
        <f>COUNTIF($E45:$DP45,"Хор")</f>
        <v>0</v>
      </c>
      <c r="DZ45" s="32">
        <f>COUNTIF($E45:$DP45,"Удв")</f>
        <v>0</v>
      </c>
      <c r="EA45" s="36">
        <f>COUNTIF($E45:$DP45,"Зач")</f>
        <v>0</v>
      </c>
    </row>
    <row r="46" spans="1:131" ht="11.25" hidden="1">
      <c r="A46" s="22">
        <v>35</v>
      </c>
      <c r="B46" s="23"/>
      <c r="C46" s="23"/>
      <c r="D46" s="24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7"/>
      <c r="DR46" s="21"/>
      <c r="DS46" s="21"/>
      <c r="DT46" s="28"/>
      <c r="DU46" s="18"/>
      <c r="DV46" s="29">
        <f>SUMPRODUCT(E46:DP46,$E$5:$DP$5)/IF(SUM($E$5:$DP$5)=0,1,SUM($E$5:$DP$5))/25</f>
        <v>0</v>
      </c>
      <c r="DW46" s="35">
        <f t="shared" si="2"/>
      </c>
      <c r="DX46" s="33">
        <f>COUNTIF($E46:$DP46,"Отл")</f>
        <v>0</v>
      </c>
      <c r="DY46" s="32">
        <f>COUNTIF($E46:$DP46,"Хор")</f>
        <v>0</v>
      </c>
      <c r="DZ46" s="32">
        <f>COUNTIF($E46:$DP46,"Удв")</f>
        <v>0</v>
      </c>
      <c r="EA46" s="36">
        <f>COUNTIF($E46:$DP46,"Зач")</f>
        <v>0</v>
      </c>
    </row>
    <row r="47" spans="1:131" ht="11.25" hidden="1">
      <c r="A47" s="22">
        <v>36</v>
      </c>
      <c r="B47" s="23"/>
      <c r="C47" s="23"/>
      <c r="D47" s="24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7"/>
      <c r="DR47" s="21"/>
      <c r="DS47" s="21"/>
      <c r="DT47" s="28"/>
      <c r="DU47" s="18"/>
      <c r="DV47" s="29">
        <f>SUMPRODUCT(E47:DP47,$E$5:$DP$5)/IF(SUM($E$5:$DP$5)=0,1,SUM($E$5:$DP$5))/25</f>
        <v>0</v>
      </c>
      <c r="DW47" s="35">
        <f t="shared" si="2"/>
      </c>
      <c r="DX47" s="33">
        <f>COUNTIF($E47:$DP47,"Отл")</f>
        <v>0</v>
      </c>
      <c r="DY47" s="32">
        <f>COUNTIF($E47:$DP47,"Хор")</f>
        <v>0</v>
      </c>
      <c r="DZ47" s="32">
        <f>COUNTIF($E47:$DP47,"Удв")</f>
        <v>0</v>
      </c>
      <c r="EA47" s="36">
        <f>COUNTIF($E47:$DP47,"Зач")</f>
        <v>0</v>
      </c>
    </row>
    <row r="48" spans="1:131" ht="11.25" hidden="1">
      <c r="A48" s="22">
        <v>37</v>
      </c>
      <c r="B48" s="23"/>
      <c r="C48" s="23"/>
      <c r="D48" s="24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7"/>
      <c r="DR48" s="21"/>
      <c r="DS48" s="21"/>
      <c r="DT48" s="28"/>
      <c r="DU48" s="18"/>
      <c r="DV48" s="29">
        <f>SUMPRODUCT(E48:DP48,$E$5:$DP$5)/IF(SUM($E$5:$DP$5)=0,1,SUM($E$5:$DP$5))/25</f>
        <v>0</v>
      </c>
      <c r="DW48" s="35">
        <f t="shared" si="2"/>
      </c>
      <c r="DX48" s="33">
        <f>COUNTIF($E48:$DP48,"Отл")</f>
        <v>0</v>
      </c>
      <c r="DY48" s="32">
        <f>COUNTIF($E48:$DP48,"Хор")</f>
        <v>0</v>
      </c>
      <c r="DZ48" s="32">
        <f>COUNTIF($E48:$DP48,"Удв")</f>
        <v>0</v>
      </c>
      <c r="EA48" s="36">
        <f>COUNTIF($E48:$DP48,"Зач")</f>
        <v>0</v>
      </c>
    </row>
    <row r="49" spans="1:131" ht="11.25" hidden="1">
      <c r="A49" s="22">
        <v>38</v>
      </c>
      <c r="B49" s="23"/>
      <c r="C49" s="23"/>
      <c r="D49" s="24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7"/>
      <c r="DR49" s="21"/>
      <c r="DS49" s="21"/>
      <c r="DT49" s="28"/>
      <c r="DU49" s="18"/>
      <c r="DV49" s="29">
        <f>SUMPRODUCT(E49:DP49,$E$5:$DP$5)/IF(SUM($E$5:$DP$5)=0,1,SUM($E$5:$DP$5))/25</f>
        <v>0</v>
      </c>
      <c r="DW49" s="35">
        <f t="shared" si="2"/>
      </c>
      <c r="DX49" s="33">
        <f>COUNTIF($E49:$DP49,"Отл")</f>
        <v>0</v>
      </c>
      <c r="DY49" s="32">
        <f>COUNTIF($E49:$DP49,"Хор")</f>
        <v>0</v>
      </c>
      <c r="DZ49" s="32">
        <f>COUNTIF($E49:$DP49,"Удв")</f>
        <v>0</v>
      </c>
      <c r="EA49" s="36">
        <f>COUNTIF($E49:$DP49,"Зач")</f>
        <v>0</v>
      </c>
    </row>
    <row r="50" spans="1:131" ht="11.25" hidden="1">
      <c r="A50" s="22">
        <v>39</v>
      </c>
      <c r="B50" s="23"/>
      <c r="C50" s="23"/>
      <c r="D50" s="24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7"/>
      <c r="DR50" s="21"/>
      <c r="DS50" s="21"/>
      <c r="DT50" s="28"/>
      <c r="DU50" s="18"/>
      <c r="DV50" s="29">
        <f>SUMPRODUCT(E50:DP50,$E$5:$DP$5)/IF(SUM($E$5:$DP$5)=0,1,SUM($E$5:$DP$5))/25</f>
        <v>0</v>
      </c>
      <c r="DW50" s="35">
        <f t="shared" si="2"/>
      </c>
      <c r="DX50" s="33">
        <f>COUNTIF($E50:$DP50,"Отл")</f>
        <v>0</v>
      </c>
      <c r="DY50" s="32">
        <f>COUNTIF($E50:$DP50,"Хор")</f>
        <v>0</v>
      </c>
      <c r="DZ50" s="32">
        <f>COUNTIF($E50:$DP50,"Удв")</f>
        <v>0</v>
      </c>
      <c r="EA50" s="36">
        <f>COUNTIF($E50:$DP50,"Зач")</f>
        <v>0</v>
      </c>
    </row>
    <row r="51" spans="1:131" ht="11.25" hidden="1">
      <c r="A51" s="22">
        <v>40</v>
      </c>
      <c r="B51" s="23"/>
      <c r="C51" s="23"/>
      <c r="D51" s="24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7"/>
      <c r="DR51" s="21"/>
      <c r="DS51" s="21"/>
      <c r="DT51" s="28"/>
      <c r="DU51" s="18"/>
      <c r="DV51" s="29">
        <f>SUMPRODUCT(E51:DP51,$E$5:$DP$5)/IF(SUM($E$5:$DP$5)=0,1,SUM($E$5:$DP$5))/25</f>
        <v>0</v>
      </c>
      <c r="DW51" s="35">
        <f t="shared" si="2"/>
      </c>
      <c r="DX51" s="33">
        <f>COUNTIF($E51:$DP51,"Отл")</f>
        <v>0</v>
      </c>
      <c r="DY51" s="32">
        <f>COUNTIF($E51:$DP51,"Хор")</f>
        <v>0</v>
      </c>
      <c r="DZ51" s="32">
        <f>COUNTIF($E51:$DP51,"Удв")</f>
        <v>0</v>
      </c>
      <c r="EA51" s="36">
        <f>COUNTIF($E51:$DP51,"Зач")</f>
        <v>0</v>
      </c>
    </row>
    <row r="52" spans="1:131" ht="11.25" hidden="1">
      <c r="A52" s="22">
        <v>41</v>
      </c>
      <c r="B52" s="23"/>
      <c r="C52" s="23"/>
      <c r="D52" s="24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7"/>
      <c r="DR52" s="21"/>
      <c r="DS52" s="21"/>
      <c r="DT52" s="28"/>
      <c r="DU52" s="18"/>
      <c r="DV52" s="29">
        <f>SUMPRODUCT(E52:DP52,$E$5:$DP$5)/IF(SUM($E$5:$DP$5)=0,1,SUM($E$5:$DP$5))/25</f>
        <v>0</v>
      </c>
      <c r="DW52" s="35">
        <f t="shared" si="2"/>
      </c>
      <c r="DX52" s="33">
        <f>COUNTIF($E52:$DP52,"Отл")</f>
        <v>0</v>
      </c>
      <c r="DY52" s="32">
        <f>COUNTIF($E52:$DP52,"Хор")</f>
        <v>0</v>
      </c>
      <c r="DZ52" s="32">
        <f>COUNTIF($E52:$DP52,"Удв")</f>
        <v>0</v>
      </c>
      <c r="EA52" s="36">
        <f>COUNTIF($E52:$DP52,"Зач")</f>
        <v>0</v>
      </c>
    </row>
    <row r="53" spans="1:131" ht="11.25" hidden="1">
      <c r="A53" s="22">
        <v>42</v>
      </c>
      <c r="B53" s="23"/>
      <c r="C53" s="23"/>
      <c r="D53" s="24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7"/>
      <c r="DR53" s="21"/>
      <c r="DS53" s="21"/>
      <c r="DT53" s="28"/>
      <c r="DU53" s="18"/>
      <c r="DV53" s="29">
        <f>SUMPRODUCT(E53:DP53,$E$5:$DP$5)/IF(SUM($E$5:$DP$5)=0,1,SUM($E$5:$DP$5))/25</f>
        <v>0</v>
      </c>
      <c r="DW53" s="35">
        <f t="shared" si="2"/>
      </c>
      <c r="DX53" s="33">
        <f>COUNTIF($E53:$DP53,"Отл")</f>
        <v>0</v>
      </c>
      <c r="DY53" s="32">
        <f>COUNTIF($E53:$DP53,"Хор")</f>
        <v>0</v>
      </c>
      <c r="DZ53" s="32">
        <f>COUNTIF($E53:$DP53,"Удв")</f>
        <v>0</v>
      </c>
      <c r="EA53" s="36">
        <f>COUNTIF($E53:$DP53,"Зач")</f>
        <v>0</v>
      </c>
    </row>
    <row r="54" spans="1:131" ht="11.25" hidden="1">
      <c r="A54" s="22">
        <v>43</v>
      </c>
      <c r="B54" s="23"/>
      <c r="C54" s="23"/>
      <c r="D54" s="24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7"/>
      <c r="DR54" s="21"/>
      <c r="DS54" s="21"/>
      <c r="DT54" s="28"/>
      <c r="DU54" s="18"/>
      <c r="DV54" s="29">
        <f>SUMPRODUCT(E54:DP54,$E$5:$DP$5)/IF(SUM($E$5:$DP$5)=0,1,SUM($E$5:$DP$5))/25</f>
        <v>0</v>
      </c>
      <c r="DW54" s="35">
        <f t="shared" si="2"/>
      </c>
      <c r="DX54" s="33">
        <f>COUNTIF($E54:$DP54,"Отл")</f>
        <v>0</v>
      </c>
      <c r="DY54" s="32">
        <f>COUNTIF($E54:$DP54,"Хор")</f>
        <v>0</v>
      </c>
      <c r="DZ54" s="32">
        <f>COUNTIF($E54:$DP54,"Удв")</f>
        <v>0</v>
      </c>
      <c r="EA54" s="36">
        <f>COUNTIF($E54:$DP54,"Зач")</f>
        <v>0</v>
      </c>
    </row>
    <row r="55" spans="1:131" ht="11.25" hidden="1">
      <c r="A55" s="22">
        <v>44</v>
      </c>
      <c r="B55" s="23"/>
      <c r="C55" s="23"/>
      <c r="D55" s="24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7"/>
      <c r="DR55" s="21"/>
      <c r="DS55" s="21"/>
      <c r="DT55" s="28"/>
      <c r="DU55" s="18"/>
      <c r="DV55" s="29">
        <f>SUMPRODUCT(E55:DP55,$E$5:$DP$5)/IF(SUM($E$5:$DP$5)=0,1,SUM($E$5:$DP$5))/25</f>
        <v>0</v>
      </c>
      <c r="DW55" s="35">
        <f t="shared" si="2"/>
      </c>
      <c r="DX55" s="33">
        <f>COUNTIF($E55:$DP55,"Отл")</f>
        <v>0</v>
      </c>
      <c r="DY55" s="32">
        <f>COUNTIF($E55:$DP55,"Хор")</f>
        <v>0</v>
      </c>
      <c r="DZ55" s="32">
        <f>COUNTIF($E55:$DP55,"Удв")</f>
        <v>0</v>
      </c>
      <c r="EA55" s="36">
        <f>COUNTIF($E55:$DP55,"Зач")</f>
        <v>0</v>
      </c>
    </row>
    <row r="56" spans="1:131" ht="11.25" hidden="1">
      <c r="A56" s="22">
        <v>45</v>
      </c>
      <c r="B56" s="23"/>
      <c r="C56" s="23"/>
      <c r="D56" s="24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7"/>
      <c r="DR56" s="21"/>
      <c r="DS56" s="21"/>
      <c r="DT56" s="28"/>
      <c r="DU56" s="18"/>
      <c r="DV56" s="29">
        <f>SUMPRODUCT(E56:DP56,$E$5:$DP$5)/IF(SUM($E$5:$DP$5)=0,1,SUM($E$5:$DP$5))/25</f>
        <v>0</v>
      </c>
      <c r="DW56" s="35">
        <f t="shared" si="2"/>
      </c>
      <c r="DX56" s="33">
        <f>COUNTIF($E56:$DP56,"Отл")</f>
        <v>0</v>
      </c>
      <c r="DY56" s="32">
        <f>COUNTIF($E56:$DP56,"Хор")</f>
        <v>0</v>
      </c>
      <c r="DZ56" s="32">
        <f>COUNTIF($E56:$DP56,"Удв")</f>
        <v>0</v>
      </c>
      <c r="EA56" s="36">
        <f>COUNTIF($E56:$DP56,"Зач")</f>
        <v>0</v>
      </c>
    </row>
    <row r="57" spans="1:131" ht="11.25" hidden="1">
      <c r="A57" s="22">
        <v>46</v>
      </c>
      <c r="B57" s="23"/>
      <c r="C57" s="23"/>
      <c r="D57" s="24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7"/>
      <c r="DR57" s="21"/>
      <c r="DS57" s="21"/>
      <c r="DT57" s="28"/>
      <c r="DU57" s="18"/>
      <c r="DV57" s="29">
        <f>SUMPRODUCT(E57:DP57,$E$5:$DP$5)/IF(SUM($E$5:$DP$5)=0,1,SUM($E$5:$DP$5))/25</f>
        <v>0</v>
      </c>
      <c r="DW57" s="35">
        <f t="shared" si="2"/>
      </c>
      <c r="DX57" s="33">
        <f>COUNTIF($E57:$DP57,"Отл")</f>
        <v>0</v>
      </c>
      <c r="DY57" s="32">
        <f>COUNTIF($E57:$DP57,"Хор")</f>
        <v>0</v>
      </c>
      <c r="DZ57" s="32">
        <f>COUNTIF($E57:$DP57,"Удв")</f>
        <v>0</v>
      </c>
      <c r="EA57" s="36">
        <f>COUNTIF($E57:$DP57,"Зач")</f>
        <v>0</v>
      </c>
    </row>
    <row r="58" spans="1:131" ht="11.25" hidden="1">
      <c r="A58" s="22">
        <v>47</v>
      </c>
      <c r="B58" s="23"/>
      <c r="C58" s="23"/>
      <c r="D58" s="24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7"/>
      <c r="DR58" s="21"/>
      <c r="DS58" s="21"/>
      <c r="DT58" s="28"/>
      <c r="DU58" s="18"/>
      <c r="DV58" s="29">
        <f>SUMPRODUCT(E58:DP58,$E$5:$DP$5)/IF(SUM($E$5:$DP$5)=0,1,SUM($E$5:$DP$5))/25</f>
        <v>0</v>
      </c>
      <c r="DW58" s="35">
        <f t="shared" si="2"/>
      </c>
      <c r="DX58" s="33">
        <f>COUNTIF($E58:$DP58,"Отл")</f>
        <v>0</v>
      </c>
      <c r="DY58" s="32">
        <f>COUNTIF($E58:$DP58,"Хор")</f>
        <v>0</v>
      </c>
      <c r="DZ58" s="32">
        <f>COUNTIF($E58:$DP58,"Удв")</f>
        <v>0</v>
      </c>
      <c r="EA58" s="36">
        <f>COUNTIF($E58:$DP58,"Зач")</f>
        <v>0</v>
      </c>
    </row>
    <row r="59" spans="1:131" ht="11.25" hidden="1">
      <c r="A59" s="22">
        <v>48</v>
      </c>
      <c r="B59" s="23"/>
      <c r="C59" s="23"/>
      <c r="D59" s="24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7"/>
      <c r="DR59" s="21"/>
      <c r="DS59" s="21"/>
      <c r="DT59" s="28"/>
      <c r="DU59" s="18"/>
      <c r="DV59" s="29">
        <f>SUMPRODUCT(E59:DP59,$E$5:$DP$5)/IF(SUM($E$5:$DP$5)=0,1,SUM($E$5:$DP$5))/25</f>
        <v>0</v>
      </c>
      <c r="DW59" s="35">
        <f t="shared" si="2"/>
      </c>
      <c r="DX59" s="33">
        <f>COUNTIF($E59:$DP59,"Отл")</f>
        <v>0</v>
      </c>
      <c r="DY59" s="32">
        <f>COUNTIF($E59:$DP59,"Хор")</f>
        <v>0</v>
      </c>
      <c r="DZ59" s="32">
        <f>COUNTIF($E59:$DP59,"Удв")</f>
        <v>0</v>
      </c>
      <c r="EA59" s="36">
        <f>COUNTIF($E59:$DP59,"Зач")</f>
        <v>0</v>
      </c>
    </row>
    <row r="60" spans="1:131" ht="11.25" hidden="1">
      <c r="A60" s="22">
        <v>49</v>
      </c>
      <c r="B60" s="23"/>
      <c r="C60" s="23"/>
      <c r="D60" s="24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7"/>
      <c r="DR60" s="21"/>
      <c r="DS60" s="21"/>
      <c r="DT60" s="28"/>
      <c r="DU60" s="18"/>
      <c r="DV60" s="29">
        <f>SUMPRODUCT(E60:DP60,$E$5:$DP$5)/IF(SUM($E$5:$DP$5)=0,1,SUM($E$5:$DP$5))/25</f>
        <v>0</v>
      </c>
      <c r="DW60" s="35">
        <f t="shared" si="2"/>
      </c>
      <c r="DX60" s="33">
        <f>COUNTIF($E60:$DP60,"Отл")</f>
        <v>0</v>
      </c>
      <c r="DY60" s="32">
        <f>COUNTIF($E60:$DP60,"Хор")</f>
        <v>0</v>
      </c>
      <c r="DZ60" s="32">
        <f>COUNTIF($E60:$DP60,"Удв")</f>
        <v>0</v>
      </c>
      <c r="EA60" s="36">
        <f>COUNTIF($E60:$DP60,"Зач")</f>
        <v>0</v>
      </c>
    </row>
    <row r="61" spans="1:131" ht="11.25" hidden="1">
      <c r="A61" s="22">
        <v>50</v>
      </c>
      <c r="B61" s="23"/>
      <c r="C61" s="23"/>
      <c r="D61" s="24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7"/>
      <c r="DR61" s="21"/>
      <c r="DS61" s="21"/>
      <c r="DT61" s="28"/>
      <c r="DU61" s="18"/>
      <c r="DV61" s="29">
        <f>SUMPRODUCT(E61:DP61,$E$5:$DP$5)/IF(SUM($E$5:$DP$5)=0,1,SUM($E$5:$DP$5))/25</f>
        <v>0</v>
      </c>
      <c r="DW61" s="35">
        <f t="shared" si="2"/>
      </c>
      <c r="DX61" s="33">
        <f>COUNTIF($E61:$DP61,"Отл")</f>
        <v>0</v>
      </c>
      <c r="DY61" s="32">
        <f>COUNTIF($E61:$DP61,"Хор")</f>
        <v>0</v>
      </c>
      <c r="DZ61" s="32">
        <f>COUNTIF($E61:$DP61,"Удв")</f>
        <v>0</v>
      </c>
      <c r="EA61" s="36">
        <f>COUNTIF($E61:$DP61,"Зач")</f>
        <v>0</v>
      </c>
    </row>
    <row r="62" spans="1:131" ht="11.25" hidden="1">
      <c r="A62" s="22">
        <v>51</v>
      </c>
      <c r="B62" s="23"/>
      <c r="C62" s="23"/>
      <c r="D62" s="24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7"/>
      <c r="DR62" s="21"/>
      <c r="DS62" s="21"/>
      <c r="DT62" s="28"/>
      <c r="DU62" s="18"/>
      <c r="DV62" s="29">
        <f>SUMPRODUCT(E62:DP62,$E$5:$DP$5)/IF(SUM($E$5:$DP$5)=0,1,SUM($E$5:$DP$5))/25</f>
        <v>0</v>
      </c>
      <c r="DW62" s="35">
        <f t="shared" si="2"/>
      </c>
      <c r="DX62" s="33">
        <f>COUNTIF($E62:$DP62,"Отл")</f>
        <v>0</v>
      </c>
      <c r="DY62" s="32">
        <f>COUNTIF($E62:$DP62,"Хор")</f>
        <v>0</v>
      </c>
      <c r="DZ62" s="32">
        <f>COUNTIF($E62:$DP62,"Удв")</f>
        <v>0</v>
      </c>
      <c r="EA62" s="36">
        <f>COUNTIF($E62:$DP62,"Зач")</f>
        <v>0</v>
      </c>
    </row>
    <row r="63" spans="1:131" ht="11.25" hidden="1">
      <c r="A63" s="22">
        <v>52</v>
      </c>
      <c r="B63" s="23"/>
      <c r="C63" s="23"/>
      <c r="D63" s="24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7"/>
      <c r="DR63" s="21"/>
      <c r="DS63" s="21"/>
      <c r="DT63" s="28"/>
      <c r="DU63" s="18"/>
      <c r="DV63" s="29">
        <f>SUMPRODUCT(E63:DP63,$E$5:$DP$5)/IF(SUM($E$5:$DP$5)=0,1,SUM($E$5:$DP$5))/25</f>
        <v>0</v>
      </c>
      <c r="DW63" s="35">
        <f t="shared" si="2"/>
      </c>
      <c r="DX63" s="33">
        <f>COUNTIF($E63:$DP63,"Отл")</f>
        <v>0</v>
      </c>
      <c r="DY63" s="32">
        <f>COUNTIF($E63:$DP63,"Хор")</f>
        <v>0</v>
      </c>
      <c r="DZ63" s="32">
        <f>COUNTIF($E63:$DP63,"Удв")</f>
        <v>0</v>
      </c>
      <c r="EA63" s="36">
        <f>COUNTIF($E63:$DP63,"Зач")</f>
        <v>0</v>
      </c>
    </row>
    <row r="64" spans="1:131" ht="11.25" hidden="1">
      <c r="A64" s="22">
        <v>53</v>
      </c>
      <c r="B64" s="23"/>
      <c r="C64" s="23"/>
      <c r="D64" s="24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7"/>
      <c r="DR64" s="21"/>
      <c r="DS64" s="21"/>
      <c r="DT64" s="28"/>
      <c r="DU64" s="18"/>
      <c r="DV64" s="29">
        <f>SUMPRODUCT(E64:DP64,$E$5:$DP$5)/IF(SUM($E$5:$DP$5)=0,1,SUM($E$5:$DP$5))/25</f>
        <v>0</v>
      </c>
      <c r="DW64" s="35">
        <f t="shared" si="2"/>
      </c>
      <c r="DX64" s="33">
        <f>COUNTIF($E64:$DP64,"Отл")</f>
        <v>0</v>
      </c>
      <c r="DY64" s="32">
        <f>COUNTIF($E64:$DP64,"Хор")</f>
        <v>0</v>
      </c>
      <c r="DZ64" s="32">
        <f>COUNTIF($E64:$DP64,"Удв")</f>
        <v>0</v>
      </c>
      <c r="EA64" s="36">
        <f>COUNTIF($E64:$DP64,"Зач")</f>
        <v>0</v>
      </c>
    </row>
    <row r="65" spans="1:131" ht="11.25" hidden="1">
      <c r="A65" s="22">
        <v>54</v>
      </c>
      <c r="B65" s="23"/>
      <c r="C65" s="23"/>
      <c r="D65" s="24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7"/>
      <c r="DR65" s="21"/>
      <c r="DS65" s="21"/>
      <c r="DT65" s="28"/>
      <c r="DU65" s="18"/>
      <c r="DV65" s="29">
        <f>SUMPRODUCT(E65:DP65,$E$5:$DP$5)/IF(SUM($E$5:$DP$5)=0,1,SUM($E$5:$DP$5))/25</f>
        <v>0</v>
      </c>
      <c r="DW65" s="35">
        <f t="shared" si="2"/>
      </c>
      <c r="DX65" s="33">
        <f>COUNTIF($E65:$DP65,"Отл")</f>
        <v>0</v>
      </c>
      <c r="DY65" s="32">
        <f>COUNTIF($E65:$DP65,"Хор")</f>
        <v>0</v>
      </c>
      <c r="DZ65" s="32">
        <f>COUNTIF($E65:$DP65,"Удв")</f>
        <v>0</v>
      </c>
      <c r="EA65" s="36">
        <f>COUNTIF($E65:$DP65,"Зач")</f>
        <v>0</v>
      </c>
    </row>
    <row r="66" spans="1:131" ht="11.25" hidden="1">
      <c r="A66" s="22">
        <v>55</v>
      </c>
      <c r="B66" s="23"/>
      <c r="C66" s="23"/>
      <c r="D66" s="24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7"/>
      <c r="DR66" s="21"/>
      <c r="DS66" s="21"/>
      <c r="DT66" s="28"/>
      <c r="DU66" s="18"/>
      <c r="DV66" s="29">
        <f>SUMPRODUCT(E66:DP66,$E$5:$DP$5)/IF(SUM($E$5:$DP$5)=0,1,SUM($E$5:$DP$5))/25</f>
        <v>0</v>
      </c>
      <c r="DW66" s="35">
        <f t="shared" si="2"/>
      </c>
      <c r="DX66" s="33">
        <f>COUNTIF($E66:$DP66,"Отл")</f>
        <v>0</v>
      </c>
      <c r="DY66" s="32">
        <f>COUNTIF($E66:$DP66,"Хор")</f>
        <v>0</v>
      </c>
      <c r="DZ66" s="32">
        <f>COUNTIF($E66:$DP66,"Удв")</f>
        <v>0</v>
      </c>
      <c r="EA66" s="36">
        <f>COUNTIF($E66:$DP66,"Зач")</f>
        <v>0</v>
      </c>
    </row>
    <row r="67" spans="1:131" ht="11.25" hidden="1">
      <c r="A67" s="22">
        <v>56</v>
      </c>
      <c r="B67" s="23"/>
      <c r="C67" s="23"/>
      <c r="D67" s="24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7"/>
      <c r="DR67" s="21"/>
      <c r="DS67" s="21"/>
      <c r="DT67" s="28"/>
      <c r="DU67" s="18"/>
      <c r="DV67" s="29">
        <f>SUMPRODUCT(E67:DP67,$E$5:$DP$5)/IF(SUM($E$5:$DP$5)=0,1,SUM($E$5:$DP$5))/25</f>
        <v>0</v>
      </c>
      <c r="DW67" s="35">
        <f t="shared" si="2"/>
      </c>
      <c r="DX67" s="33">
        <f>COUNTIF($E67:$DP67,"Отл")</f>
        <v>0</v>
      </c>
      <c r="DY67" s="32">
        <f>COUNTIF($E67:$DP67,"Хор")</f>
        <v>0</v>
      </c>
      <c r="DZ67" s="32">
        <f>COUNTIF($E67:$DP67,"Удв")</f>
        <v>0</v>
      </c>
      <c r="EA67" s="36">
        <f>COUNTIF($E67:$DP67,"Зач")</f>
        <v>0</v>
      </c>
    </row>
    <row r="68" spans="1:131" ht="11.25" hidden="1">
      <c r="A68" s="22">
        <v>57</v>
      </c>
      <c r="B68" s="23"/>
      <c r="C68" s="23"/>
      <c r="D68" s="24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/>
      <c r="DG68" s="25"/>
      <c r="DH68" s="25"/>
      <c r="DI68" s="25"/>
      <c r="DJ68" s="25"/>
      <c r="DK68" s="25"/>
      <c r="DL68" s="25"/>
      <c r="DM68" s="25"/>
      <c r="DN68" s="25"/>
      <c r="DO68" s="25"/>
      <c r="DP68" s="25"/>
      <c r="DQ68" s="27"/>
      <c r="DR68" s="21"/>
      <c r="DS68" s="21"/>
      <c r="DT68" s="28"/>
      <c r="DU68" s="18"/>
      <c r="DV68" s="29">
        <f>SUMPRODUCT(E68:DP68,$E$5:$DP$5)/IF(SUM($E$5:$DP$5)=0,1,SUM($E$5:$DP$5))/25</f>
        <v>0</v>
      </c>
      <c r="DW68" s="35">
        <f t="shared" si="2"/>
      </c>
      <c r="DX68" s="33">
        <f>COUNTIF($E68:$DP68,"Отл")</f>
        <v>0</v>
      </c>
      <c r="DY68" s="32">
        <f>COUNTIF($E68:$DP68,"Хор")</f>
        <v>0</v>
      </c>
      <c r="DZ68" s="32">
        <f>COUNTIF($E68:$DP68,"Удв")</f>
        <v>0</v>
      </c>
      <c r="EA68" s="36">
        <f>COUNTIF($E68:$DP68,"Зач")</f>
        <v>0</v>
      </c>
    </row>
    <row r="69" spans="1:131" ht="11.25" hidden="1">
      <c r="A69" s="22">
        <v>58</v>
      </c>
      <c r="B69" s="23"/>
      <c r="C69" s="23"/>
      <c r="D69" s="24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/>
      <c r="DG69" s="25"/>
      <c r="DH69" s="25"/>
      <c r="DI69" s="25"/>
      <c r="DJ69" s="25"/>
      <c r="DK69" s="25"/>
      <c r="DL69" s="25"/>
      <c r="DM69" s="25"/>
      <c r="DN69" s="25"/>
      <c r="DO69" s="25"/>
      <c r="DP69" s="25"/>
      <c r="DQ69" s="27"/>
      <c r="DR69" s="21"/>
      <c r="DS69" s="21"/>
      <c r="DT69" s="28"/>
      <c r="DU69" s="18"/>
      <c r="DV69" s="29">
        <f>SUMPRODUCT(E69:DP69,$E$5:$DP$5)/IF(SUM($E$5:$DP$5)=0,1,SUM($E$5:$DP$5))/25</f>
        <v>0</v>
      </c>
      <c r="DW69" s="35">
        <f t="shared" si="2"/>
      </c>
      <c r="DX69" s="33">
        <f>COUNTIF($E69:$DP69,"Отл")</f>
        <v>0</v>
      </c>
      <c r="DY69" s="32">
        <f>COUNTIF($E69:$DP69,"Хор")</f>
        <v>0</v>
      </c>
      <c r="DZ69" s="32">
        <f>COUNTIF($E69:$DP69,"Удв")</f>
        <v>0</v>
      </c>
      <c r="EA69" s="36">
        <f>COUNTIF($E69:$DP69,"Зач")</f>
        <v>0</v>
      </c>
    </row>
    <row r="70" spans="1:131" ht="11.25" hidden="1">
      <c r="A70" s="22">
        <v>59</v>
      </c>
      <c r="B70" s="23"/>
      <c r="C70" s="23"/>
      <c r="D70" s="24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/>
      <c r="DG70" s="25"/>
      <c r="DH70" s="25"/>
      <c r="DI70" s="25"/>
      <c r="DJ70" s="25"/>
      <c r="DK70" s="25"/>
      <c r="DL70" s="25"/>
      <c r="DM70" s="25"/>
      <c r="DN70" s="25"/>
      <c r="DO70" s="25"/>
      <c r="DP70" s="25"/>
      <c r="DQ70" s="27"/>
      <c r="DR70" s="21"/>
      <c r="DS70" s="21"/>
      <c r="DT70" s="28"/>
      <c r="DU70" s="18"/>
      <c r="DV70" s="29">
        <f>SUMPRODUCT(E70:DP70,$E$5:$DP$5)/IF(SUM($E$5:$DP$5)=0,1,SUM($E$5:$DP$5))/25</f>
        <v>0</v>
      </c>
      <c r="DW70" s="35">
        <f t="shared" si="2"/>
      </c>
      <c r="DX70" s="33">
        <f>COUNTIF($E70:$DP70,"Отл")</f>
        <v>0</v>
      </c>
      <c r="DY70" s="32">
        <f>COUNTIF($E70:$DP70,"Хор")</f>
        <v>0</v>
      </c>
      <c r="DZ70" s="32">
        <f>COUNTIF($E70:$DP70,"Удв")</f>
        <v>0</v>
      </c>
      <c r="EA70" s="36">
        <f>COUNTIF($E70:$DP70,"Зач")</f>
        <v>0</v>
      </c>
    </row>
    <row r="71" spans="1:131" ht="11.25" hidden="1">
      <c r="A71" s="22">
        <v>60</v>
      </c>
      <c r="B71" s="23"/>
      <c r="C71" s="23"/>
      <c r="D71" s="24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25"/>
      <c r="DP71" s="25"/>
      <c r="DQ71" s="27"/>
      <c r="DR71" s="21"/>
      <c r="DS71" s="21"/>
      <c r="DT71" s="28"/>
      <c r="DU71" s="18"/>
      <c r="DV71" s="29">
        <f>SUMPRODUCT(E71:DP71,$E$5:$DP$5)/IF(SUM($E$5:$DP$5)=0,1,SUM($E$5:$DP$5))/25</f>
        <v>0</v>
      </c>
      <c r="DW71" s="35">
        <f t="shared" si="2"/>
      </c>
      <c r="DX71" s="33">
        <f>COUNTIF($E71:$DP71,"Отл")</f>
        <v>0</v>
      </c>
      <c r="DY71" s="32">
        <f>COUNTIF($E71:$DP71,"Хор")</f>
        <v>0</v>
      </c>
      <c r="DZ71" s="32">
        <f>COUNTIF($E71:$DP71,"Удв")</f>
        <v>0</v>
      </c>
      <c r="EA71" s="36">
        <f>COUNTIF($E71:$DP71,"Зач")</f>
        <v>0</v>
      </c>
    </row>
    <row r="72" spans="1:131" ht="11.25" hidden="1">
      <c r="A72" s="22">
        <v>61</v>
      </c>
      <c r="B72" s="23"/>
      <c r="C72" s="23"/>
      <c r="D72" s="24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/>
      <c r="DG72" s="25"/>
      <c r="DH72" s="25"/>
      <c r="DI72" s="25"/>
      <c r="DJ72" s="25"/>
      <c r="DK72" s="25"/>
      <c r="DL72" s="25"/>
      <c r="DM72" s="25"/>
      <c r="DN72" s="25"/>
      <c r="DO72" s="25"/>
      <c r="DP72" s="25"/>
      <c r="DQ72" s="27"/>
      <c r="DR72" s="21"/>
      <c r="DS72" s="21"/>
      <c r="DT72" s="28"/>
      <c r="DU72" s="18"/>
      <c r="DV72" s="29">
        <f>SUMPRODUCT(E72:DP72,$E$5:$DP$5)/IF(SUM($E$5:$DP$5)=0,1,SUM($E$5:$DP$5))/25</f>
        <v>0</v>
      </c>
      <c r="DW72" s="35">
        <f t="shared" si="2"/>
      </c>
      <c r="DX72" s="33">
        <f>COUNTIF($E72:$DP72,"Отл")</f>
        <v>0</v>
      </c>
      <c r="DY72" s="32">
        <f>COUNTIF($E72:$DP72,"Хор")</f>
        <v>0</v>
      </c>
      <c r="DZ72" s="32">
        <f>COUNTIF($E72:$DP72,"Удв")</f>
        <v>0</v>
      </c>
      <c r="EA72" s="36">
        <f>COUNTIF($E72:$DP72,"Зач")</f>
        <v>0</v>
      </c>
    </row>
    <row r="73" spans="1:131" ht="11.25" hidden="1">
      <c r="A73" s="22">
        <v>62</v>
      </c>
      <c r="B73" s="23"/>
      <c r="C73" s="23"/>
      <c r="D73" s="24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/>
      <c r="DG73" s="25"/>
      <c r="DH73" s="25"/>
      <c r="DI73" s="25"/>
      <c r="DJ73" s="25"/>
      <c r="DK73" s="25"/>
      <c r="DL73" s="25"/>
      <c r="DM73" s="25"/>
      <c r="DN73" s="25"/>
      <c r="DO73" s="25"/>
      <c r="DP73" s="25"/>
      <c r="DQ73" s="27"/>
      <c r="DR73" s="21"/>
      <c r="DS73" s="21"/>
      <c r="DT73" s="28"/>
      <c r="DU73" s="18"/>
      <c r="DV73" s="29">
        <f>SUMPRODUCT(E73:DP73,$E$5:$DP$5)/IF(SUM($E$5:$DP$5)=0,1,SUM($E$5:$DP$5))/25</f>
        <v>0</v>
      </c>
      <c r="DW73" s="35">
        <f t="shared" si="2"/>
      </c>
      <c r="DX73" s="33">
        <f>COUNTIF($E73:$DP73,"Отл")</f>
        <v>0</v>
      </c>
      <c r="DY73" s="32">
        <f>COUNTIF($E73:$DP73,"Хор")</f>
        <v>0</v>
      </c>
      <c r="DZ73" s="32">
        <f>COUNTIF($E73:$DP73,"Удв")</f>
        <v>0</v>
      </c>
      <c r="EA73" s="36">
        <f>COUNTIF($E73:$DP73,"Зач")</f>
        <v>0</v>
      </c>
    </row>
    <row r="74" spans="1:131" ht="11.25" hidden="1">
      <c r="A74" s="22">
        <v>63</v>
      </c>
      <c r="B74" s="23"/>
      <c r="C74" s="23"/>
      <c r="D74" s="24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/>
      <c r="DG74" s="25"/>
      <c r="DH74" s="25"/>
      <c r="DI74" s="25"/>
      <c r="DJ74" s="25"/>
      <c r="DK74" s="25"/>
      <c r="DL74" s="25"/>
      <c r="DM74" s="25"/>
      <c r="DN74" s="25"/>
      <c r="DO74" s="25"/>
      <c r="DP74" s="25"/>
      <c r="DQ74" s="27"/>
      <c r="DR74" s="21"/>
      <c r="DS74" s="21"/>
      <c r="DT74" s="28"/>
      <c r="DU74" s="18"/>
      <c r="DV74" s="29">
        <f>SUMPRODUCT(E74:DP74,$E$5:$DP$5)/IF(SUM($E$5:$DP$5)=0,1,SUM($E$5:$DP$5))/25</f>
        <v>0</v>
      </c>
      <c r="DW74" s="35">
        <f t="shared" si="2"/>
      </c>
      <c r="DX74" s="33">
        <f>COUNTIF($E74:$DP74,"Отл")</f>
        <v>0</v>
      </c>
      <c r="DY74" s="32">
        <f>COUNTIF($E74:$DP74,"Хор")</f>
        <v>0</v>
      </c>
      <c r="DZ74" s="32">
        <f>COUNTIF($E74:$DP74,"Удв")</f>
        <v>0</v>
      </c>
      <c r="EA74" s="36">
        <f>COUNTIF($E74:$DP74,"Зач")</f>
        <v>0</v>
      </c>
    </row>
    <row r="75" spans="1:131" ht="11.25" hidden="1">
      <c r="A75" s="22">
        <v>64</v>
      </c>
      <c r="B75" s="23"/>
      <c r="C75" s="23"/>
      <c r="D75" s="24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/>
      <c r="DG75" s="25"/>
      <c r="DH75" s="25"/>
      <c r="DI75" s="25"/>
      <c r="DJ75" s="25"/>
      <c r="DK75" s="25"/>
      <c r="DL75" s="25"/>
      <c r="DM75" s="25"/>
      <c r="DN75" s="25"/>
      <c r="DO75" s="25"/>
      <c r="DP75" s="25"/>
      <c r="DQ75" s="27"/>
      <c r="DR75" s="21"/>
      <c r="DS75" s="21"/>
      <c r="DT75" s="28"/>
      <c r="DU75" s="18"/>
      <c r="DV75" s="29">
        <f>SUMPRODUCT(E75:DP75,$E$5:$DP$5)/IF(SUM($E$5:$DP$5)=0,1,SUM($E$5:$DP$5))/25</f>
        <v>0</v>
      </c>
      <c r="DW75" s="35">
        <f t="shared" si="2"/>
      </c>
      <c r="DX75" s="33">
        <f>COUNTIF($E75:$DP75,"Отл")</f>
        <v>0</v>
      </c>
      <c r="DY75" s="32">
        <f>COUNTIF($E75:$DP75,"Хор")</f>
        <v>0</v>
      </c>
      <c r="DZ75" s="32">
        <f>COUNTIF($E75:$DP75,"Удв")</f>
        <v>0</v>
      </c>
      <c r="EA75" s="36">
        <f>COUNTIF($E75:$DP75,"Зач")</f>
        <v>0</v>
      </c>
    </row>
    <row r="76" spans="1:131" ht="11.25" hidden="1">
      <c r="A76" s="22">
        <v>65</v>
      </c>
      <c r="B76" s="23"/>
      <c r="C76" s="23"/>
      <c r="D76" s="24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/>
      <c r="DG76" s="25"/>
      <c r="DH76" s="25"/>
      <c r="DI76" s="25"/>
      <c r="DJ76" s="25"/>
      <c r="DK76" s="25"/>
      <c r="DL76" s="25"/>
      <c r="DM76" s="25"/>
      <c r="DN76" s="25"/>
      <c r="DO76" s="25"/>
      <c r="DP76" s="25"/>
      <c r="DQ76" s="27"/>
      <c r="DR76" s="21"/>
      <c r="DS76" s="21"/>
      <c r="DT76" s="28"/>
      <c r="DU76" s="18"/>
      <c r="DV76" s="29">
        <f>SUMPRODUCT(E76:DP76,$E$5:$DP$5)/IF(SUM($E$5:$DP$5)=0,1,SUM($E$5:$DP$5))/25</f>
        <v>0</v>
      </c>
      <c r="DW76" s="35">
        <f t="shared" si="2"/>
      </c>
      <c r="DX76" s="33">
        <f>COUNTIF($E76:$DP76,"Отл")</f>
        <v>0</v>
      </c>
      <c r="DY76" s="32">
        <f>COUNTIF($E76:$DP76,"Хор")</f>
        <v>0</v>
      </c>
      <c r="DZ76" s="32">
        <f>COUNTIF($E76:$DP76,"Удв")</f>
        <v>0</v>
      </c>
      <c r="EA76" s="36">
        <f>COUNTIF($E76:$DP76,"Зач")</f>
        <v>0</v>
      </c>
    </row>
    <row r="77" spans="1:131" ht="11.25" hidden="1">
      <c r="A77" s="22">
        <v>66</v>
      </c>
      <c r="B77" s="23"/>
      <c r="C77" s="23"/>
      <c r="D77" s="24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/>
      <c r="DG77" s="25"/>
      <c r="DH77" s="25"/>
      <c r="DI77" s="25"/>
      <c r="DJ77" s="25"/>
      <c r="DK77" s="25"/>
      <c r="DL77" s="25"/>
      <c r="DM77" s="25"/>
      <c r="DN77" s="25"/>
      <c r="DO77" s="25"/>
      <c r="DP77" s="25"/>
      <c r="DQ77" s="27"/>
      <c r="DR77" s="21"/>
      <c r="DS77" s="21"/>
      <c r="DT77" s="28"/>
      <c r="DU77" s="18"/>
      <c r="DV77" s="29">
        <f>SUMPRODUCT(E77:DP77,$E$5:$DP$5)/IF(SUM($E$5:$DP$5)=0,1,SUM($E$5:$DP$5))/25</f>
        <v>0</v>
      </c>
      <c r="DW77" s="35">
        <f aca="true" t="shared" si="3" ref="DW77:DW140">IF(SUM(DX77:EA77)&gt;0,(DX77*5+DY77*4+DZ77*3+EA77*5)/SUM(DX77:EA77),"")</f>
      </c>
      <c r="DX77" s="33">
        <f>COUNTIF($E77:$DP77,"Отл")</f>
        <v>0</v>
      </c>
      <c r="DY77" s="32">
        <f>COUNTIF($E77:$DP77,"Хор")</f>
        <v>0</v>
      </c>
      <c r="DZ77" s="32">
        <f>COUNTIF($E77:$DP77,"Удв")</f>
        <v>0</v>
      </c>
      <c r="EA77" s="36">
        <f>COUNTIF($E77:$DP77,"Зач")</f>
        <v>0</v>
      </c>
    </row>
    <row r="78" spans="1:131" ht="11.25" hidden="1">
      <c r="A78" s="22">
        <v>67</v>
      </c>
      <c r="B78" s="23"/>
      <c r="C78" s="23"/>
      <c r="D78" s="24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/>
      <c r="DG78" s="25"/>
      <c r="DH78" s="25"/>
      <c r="DI78" s="25"/>
      <c r="DJ78" s="25"/>
      <c r="DK78" s="25"/>
      <c r="DL78" s="25"/>
      <c r="DM78" s="25"/>
      <c r="DN78" s="25"/>
      <c r="DO78" s="25"/>
      <c r="DP78" s="25"/>
      <c r="DQ78" s="27"/>
      <c r="DR78" s="21"/>
      <c r="DS78" s="21"/>
      <c r="DT78" s="28"/>
      <c r="DU78" s="18"/>
      <c r="DV78" s="29">
        <f>SUMPRODUCT(E78:DP78,$E$5:$DP$5)/IF(SUM($E$5:$DP$5)=0,1,SUM($E$5:$DP$5))/25</f>
        <v>0</v>
      </c>
      <c r="DW78" s="35">
        <f t="shared" si="3"/>
      </c>
      <c r="DX78" s="33">
        <f>COUNTIF($E78:$DP78,"Отл")</f>
        <v>0</v>
      </c>
      <c r="DY78" s="32">
        <f>COUNTIF($E78:$DP78,"Хор")</f>
        <v>0</v>
      </c>
      <c r="DZ78" s="32">
        <f>COUNTIF($E78:$DP78,"Удв")</f>
        <v>0</v>
      </c>
      <c r="EA78" s="36">
        <f>COUNTIF($E78:$DP78,"Зач")</f>
        <v>0</v>
      </c>
    </row>
    <row r="79" spans="1:131" ht="11.25" hidden="1">
      <c r="A79" s="22">
        <v>68</v>
      </c>
      <c r="B79" s="23"/>
      <c r="C79" s="23"/>
      <c r="D79" s="24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/>
      <c r="DG79" s="25"/>
      <c r="DH79" s="25"/>
      <c r="DI79" s="25"/>
      <c r="DJ79" s="25"/>
      <c r="DK79" s="25"/>
      <c r="DL79" s="25"/>
      <c r="DM79" s="25"/>
      <c r="DN79" s="25"/>
      <c r="DO79" s="25"/>
      <c r="DP79" s="25"/>
      <c r="DQ79" s="27"/>
      <c r="DR79" s="21"/>
      <c r="DS79" s="21"/>
      <c r="DT79" s="28"/>
      <c r="DU79" s="18"/>
      <c r="DV79" s="29">
        <f>SUMPRODUCT(E79:DP79,$E$5:$DP$5)/IF(SUM($E$5:$DP$5)=0,1,SUM($E$5:$DP$5))/25</f>
        <v>0</v>
      </c>
      <c r="DW79" s="35">
        <f t="shared" si="3"/>
      </c>
      <c r="DX79" s="33">
        <f>COUNTIF($E79:$DP79,"Отл")</f>
        <v>0</v>
      </c>
      <c r="DY79" s="32">
        <f>COUNTIF($E79:$DP79,"Хор")</f>
        <v>0</v>
      </c>
      <c r="DZ79" s="32">
        <f>COUNTIF($E79:$DP79,"Удв")</f>
        <v>0</v>
      </c>
      <c r="EA79" s="36">
        <f>COUNTIF($E79:$DP79,"Зач")</f>
        <v>0</v>
      </c>
    </row>
    <row r="80" spans="1:131" ht="11.25" hidden="1">
      <c r="A80" s="22">
        <v>69</v>
      </c>
      <c r="B80" s="23"/>
      <c r="C80" s="23"/>
      <c r="D80" s="24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/>
      <c r="DG80" s="25"/>
      <c r="DH80" s="25"/>
      <c r="DI80" s="25"/>
      <c r="DJ80" s="25"/>
      <c r="DK80" s="25"/>
      <c r="DL80" s="25"/>
      <c r="DM80" s="25"/>
      <c r="DN80" s="25"/>
      <c r="DO80" s="25"/>
      <c r="DP80" s="25"/>
      <c r="DQ80" s="27"/>
      <c r="DR80" s="21"/>
      <c r="DS80" s="21"/>
      <c r="DT80" s="28"/>
      <c r="DU80" s="18"/>
      <c r="DV80" s="29">
        <f>SUMPRODUCT(E80:DP80,$E$5:$DP$5)/IF(SUM($E$5:$DP$5)=0,1,SUM($E$5:$DP$5))/25</f>
        <v>0</v>
      </c>
      <c r="DW80" s="35">
        <f t="shared" si="3"/>
      </c>
      <c r="DX80" s="33">
        <f>COUNTIF($E80:$DP80,"Отл")</f>
        <v>0</v>
      </c>
      <c r="DY80" s="32">
        <f>COUNTIF($E80:$DP80,"Хор")</f>
        <v>0</v>
      </c>
      <c r="DZ80" s="32">
        <f>COUNTIF($E80:$DP80,"Удв")</f>
        <v>0</v>
      </c>
      <c r="EA80" s="36">
        <f>COUNTIF($E80:$DP80,"Зач")</f>
        <v>0</v>
      </c>
    </row>
    <row r="81" spans="1:131" ht="11.25" hidden="1">
      <c r="A81" s="22">
        <v>70</v>
      </c>
      <c r="B81" s="23"/>
      <c r="C81" s="23"/>
      <c r="D81" s="24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/>
      <c r="DG81" s="25"/>
      <c r="DH81" s="25"/>
      <c r="DI81" s="25"/>
      <c r="DJ81" s="25"/>
      <c r="DK81" s="25"/>
      <c r="DL81" s="25"/>
      <c r="DM81" s="25"/>
      <c r="DN81" s="25"/>
      <c r="DO81" s="25"/>
      <c r="DP81" s="25"/>
      <c r="DQ81" s="27"/>
      <c r="DR81" s="21"/>
      <c r="DS81" s="21"/>
      <c r="DT81" s="28"/>
      <c r="DU81" s="18"/>
      <c r="DV81" s="29">
        <f>SUMPRODUCT(E81:DP81,$E$5:$DP$5)/IF(SUM($E$5:$DP$5)=0,1,SUM($E$5:$DP$5))/25</f>
        <v>0</v>
      </c>
      <c r="DW81" s="35">
        <f t="shared" si="3"/>
      </c>
      <c r="DX81" s="33">
        <f>COUNTIF($E81:$DP81,"Отл")</f>
        <v>0</v>
      </c>
      <c r="DY81" s="32">
        <f>COUNTIF($E81:$DP81,"Хор")</f>
        <v>0</v>
      </c>
      <c r="DZ81" s="32">
        <f>COUNTIF($E81:$DP81,"Удв")</f>
        <v>0</v>
      </c>
      <c r="EA81" s="36">
        <f>COUNTIF($E81:$DP81,"Зач")</f>
        <v>0</v>
      </c>
    </row>
    <row r="82" spans="1:131" ht="11.25" hidden="1">
      <c r="A82" s="22">
        <v>71</v>
      </c>
      <c r="B82" s="23"/>
      <c r="C82" s="23"/>
      <c r="D82" s="24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7"/>
      <c r="DR82" s="21"/>
      <c r="DS82" s="21"/>
      <c r="DT82" s="28"/>
      <c r="DU82" s="18"/>
      <c r="DV82" s="29">
        <f>SUMPRODUCT(E82:DP82,$E$5:$DP$5)/IF(SUM($E$5:$DP$5)=0,1,SUM($E$5:$DP$5))/25</f>
        <v>0</v>
      </c>
      <c r="DW82" s="35">
        <f t="shared" si="3"/>
      </c>
      <c r="DX82" s="33">
        <f>COUNTIF($E82:$DP82,"Отл")</f>
        <v>0</v>
      </c>
      <c r="DY82" s="32">
        <f>COUNTIF($E82:$DP82,"Хор")</f>
        <v>0</v>
      </c>
      <c r="DZ82" s="32">
        <f>COUNTIF($E82:$DP82,"Удв")</f>
        <v>0</v>
      </c>
      <c r="EA82" s="36">
        <f>COUNTIF($E82:$DP82,"Зач")</f>
        <v>0</v>
      </c>
    </row>
    <row r="83" spans="1:131" ht="11.25" hidden="1">
      <c r="A83" s="22">
        <v>72</v>
      </c>
      <c r="B83" s="23"/>
      <c r="C83" s="23"/>
      <c r="D83" s="24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7"/>
      <c r="DR83" s="21"/>
      <c r="DS83" s="21"/>
      <c r="DT83" s="28"/>
      <c r="DU83" s="18"/>
      <c r="DV83" s="29">
        <f>SUMPRODUCT(E83:DP83,$E$5:$DP$5)/IF(SUM($E$5:$DP$5)=0,1,SUM($E$5:$DP$5))/25</f>
        <v>0</v>
      </c>
      <c r="DW83" s="35">
        <f t="shared" si="3"/>
      </c>
      <c r="DX83" s="33">
        <f>COUNTIF($E83:$DP83,"Отл")</f>
        <v>0</v>
      </c>
      <c r="DY83" s="32">
        <f>COUNTIF($E83:$DP83,"Хор")</f>
        <v>0</v>
      </c>
      <c r="DZ83" s="32">
        <f>COUNTIF($E83:$DP83,"Удв")</f>
        <v>0</v>
      </c>
      <c r="EA83" s="36">
        <f>COUNTIF($E83:$DP83,"Зач")</f>
        <v>0</v>
      </c>
    </row>
    <row r="84" spans="1:131" ht="11.25" hidden="1">
      <c r="A84" s="22">
        <v>73</v>
      </c>
      <c r="B84" s="23"/>
      <c r="C84" s="23"/>
      <c r="D84" s="24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7"/>
      <c r="DR84" s="21"/>
      <c r="DS84" s="21"/>
      <c r="DT84" s="28"/>
      <c r="DU84" s="18"/>
      <c r="DV84" s="29">
        <f>SUMPRODUCT(E84:DP84,$E$5:$DP$5)/IF(SUM($E$5:$DP$5)=0,1,SUM($E$5:$DP$5))/25</f>
        <v>0</v>
      </c>
      <c r="DW84" s="35">
        <f t="shared" si="3"/>
      </c>
      <c r="DX84" s="33">
        <f>COUNTIF($E84:$DP84,"Отл")</f>
        <v>0</v>
      </c>
      <c r="DY84" s="32">
        <f>COUNTIF($E84:$DP84,"Хор")</f>
        <v>0</v>
      </c>
      <c r="DZ84" s="32">
        <f>COUNTIF($E84:$DP84,"Удв")</f>
        <v>0</v>
      </c>
      <c r="EA84" s="36">
        <f>COUNTIF($E84:$DP84,"Зач")</f>
        <v>0</v>
      </c>
    </row>
    <row r="85" spans="1:131" ht="11.25" hidden="1">
      <c r="A85" s="22">
        <v>74</v>
      </c>
      <c r="B85" s="23"/>
      <c r="C85" s="23"/>
      <c r="D85" s="24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/>
      <c r="DG85" s="25"/>
      <c r="DH85" s="25"/>
      <c r="DI85" s="25"/>
      <c r="DJ85" s="25"/>
      <c r="DK85" s="25"/>
      <c r="DL85" s="25"/>
      <c r="DM85" s="25"/>
      <c r="DN85" s="25"/>
      <c r="DO85" s="25"/>
      <c r="DP85" s="25"/>
      <c r="DQ85" s="27"/>
      <c r="DR85" s="21"/>
      <c r="DS85" s="21"/>
      <c r="DT85" s="28"/>
      <c r="DU85" s="18"/>
      <c r="DV85" s="29">
        <f>SUMPRODUCT(E85:DP85,$E$5:$DP$5)/IF(SUM($E$5:$DP$5)=0,1,SUM($E$5:$DP$5))/25</f>
        <v>0</v>
      </c>
      <c r="DW85" s="35">
        <f t="shared" si="3"/>
      </c>
      <c r="DX85" s="33">
        <f>COUNTIF($E85:$DP85,"Отл")</f>
        <v>0</v>
      </c>
      <c r="DY85" s="32">
        <f>COUNTIF($E85:$DP85,"Хор")</f>
        <v>0</v>
      </c>
      <c r="DZ85" s="32">
        <f>COUNTIF($E85:$DP85,"Удв")</f>
        <v>0</v>
      </c>
      <c r="EA85" s="36">
        <f>COUNTIF($E85:$DP85,"Зач")</f>
        <v>0</v>
      </c>
    </row>
    <row r="86" spans="1:131" ht="11.25" hidden="1">
      <c r="A86" s="22">
        <v>75</v>
      </c>
      <c r="B86" s="23"/>
      <c r="C86" s="23"/>
      <c r="D86" s="24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/>
      <c r="DG86" s="25"/>
      <c r="DH86" s="25"/>
      <c r="DI86" s="25"/>
      <c r="DJ86" s="25"/>
      <c r="DK86" s="25"/>
      <c r="DL86" s="25"/>
      <c r="DM86" s="25"/>
      <c r="DN86" s="25"/>
      <c r="DO86" s="25"/>
      <c r="DP86" s="25"/>
      <c r="DQ86" s="27"/>
      <c r="DR86" s="21"/>
      <c r="DS86" s="21"/>
      <c r="DT86" s="28"/>
      <c r="DU86" s="18"/>
      <c r="DV86" s="29">
        <f>SUMPRODUCT(E86:DP86,$E$5:$DP$5)/IF(SUM($E$5:$DP$5)=0,1,SUM($E$5:$DP$5))/25</f>
        <v>0</v>
      </c>
      <c r="DW86" s="35">
        <f t="shared" si="3"/>
      </c>
      <c r="DX86" s="33">
        <f>COUNTIF($E86:$DP86,"Отл")</f>
        <v>0</v>
      </c>
      <c r="DY86" s="32">
        <f>COUNTIF($E86:$DP86,"Хор")</f>
        <v>0</v>
      </c>
      <c r="DZ86" s="32">
        <f>COUNTIF($E86:$DP86,"Удв")</f>
        <v>0</v>
      </c>
      <c r="EA86" s="36">
        <f>COUNTIF($E86:$DP86,"Зач")</f>
        <v>0</v>
      </c>
    </row>
    <row r="87" spans="1:131" ht="11.25" hidden="1">
      <c r="A87" s="22">
        <v>76</v>
      </c>
      <c r="B87" s="23"/>
      <c r="C87" s="23"/>
      <c r="D87" s="24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/>
      <c r="DG87" s="25"/>
      <c r="DH87" s="25"/>
      <c r="DI87" s="25"/>
      <c r="DJ87" s="25"/>
      <c r="DK87" s="25"/>
      <c r="DL87" s="25"/>
      <c r="DM87" s="25"/>
      <c r="DN87" s="25"/>
      <c r="DO87" s="25"/>
      <c r="DP87" s="25"/>
      <c r="DQ87" s="27"/>
      <c r="DR87" s="21"/>
      <c r="DS87" s="21"/>
      <c r="DT87" s="28"/>
      <c r="DU87" s="18"/>
      <c r="DV87" s="29">
        <f>SUMPRODUCT(E87:DP87,$E$5:$DP$5)/IF(SUM($E$5:$DP$5)=0,1,SUM($E$5:$DP$5))/25</f>
        <v>0</v>
      </c>
      <c r="DW87" s="35">
        <f t="shared" si="3"/>
      </c>
      <c r="DX87" s="33">
        <f>COUNTIF($E87:$DP87,"Отл")</f>
        <v>0</v>
      </c>
      <c r="DY87" s="32">
        <f>COUNTIF($E87:$DP87,"Хор")</f>
        <v>0</v>
      </c>
      <c r="DZ87" s="32">
        <f>COUNTIF($E87:$DP87,"Удв")</f>
        <v>0</v>
      </c>
      <c r="EA87" s="36">
        <f>COUNTIF($E87:$DP87,"Зач")</f>
        <v>0</v>
      </c>
    </row>
    <row r="88" spans="1:131" ht="11.25" hidden="1">
      <c r="A88" s="22">
        <v>77</v>
      </c>
      <c r="B88" s="23"/>
      <c r="C88" s="23"/>
      <c r="D88" s="24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/>
      <c r="DG88" s="25"/>
      <c r="DH88" s="25"/>
      <c r="DI88" s="25"/>
      <c r="DJ88" s="25"/>
      <c r="DK88" s="25"/>
      <c r="DL88" s="25"/>
      <c r="DM88" s="25"/>
      <c r="DN88" s="25"/>
      <c r="DO88" s="25"/>
      <c r="DP88" s="25"/>
      <c r="DQ88" s="27"/>
      <c r="DR88" s="21"/>
      <c r="DS88" s="21"/>
      <c r="DT88" s="28"/>
      <c r="DU88" s="18"/>
      <c r="DV88" s="29">
        <f>SUMPRODUCT(E88:DP88,$E$5:$DP$5)/IF(SUM($E$5:$DP$5)=0,1,SUM($E$5:$DP$5))/25</f>
        <v>0</v>
      </c>
      <c r="DW88" s="35">
        <f t="shared" si="3"/>
      </c>
      <c r="DX88" s="33">
        <f>COUNTIF($E88:$DP88,"Отл")</f>
        <v>0</v>
      </c>
      <c r="DY88" s="32">
        <f>COUNTIF($E88:$DP88,"Хор")</f>
        <v>0</v>
      </c>
      <c r="DZ88" s="32">
        <f>COUNTIF($E88:$DP88,"Удв")</f>
        <v>0</v>
      </c>
      <c r="EA88" s="36">
        <f>COUNTIF($E88:$DP88,"Зач")</f>
        <v>0</v>
      </c>
    </row>
    <row r="89" spans="1:131" ht="11.25" hidden="1">
      <c r="A89" s="22">
        <v>78</v>
      </c>
      <c r="B89" s="23"/>
      <c r="C89" s="23"/>
      <c r="D89" s="24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/>
      <c r="DG89" s="25"/>
      <c r="DH89" s="25"/>
      <c r="DI89" s="25"/>
      <c r="DJ89" s="25"/>
      <c r="DK89" s="25"/>
      <c r="DL89" s="25"/>
      <c r="DM89" s="25"/>
      <c r="DN89" s="25"/>
      <c r="DO89" s="25"/>
      <c r="DP89" s="25"/>
      <c r="DQ89" s="27"/>
      <c r="DR89" s="21"/>
      <c r="DS89" s="21"/>
      <c r="DT89" s="28"/>
      <c r="DU89" s="18"/>
      <c r="DV89" s="29">
        <f>SUMPRODUCT(E89:DP89,$E$5:$DP$5)/IF(SUM($E$5:$DP$5)=0,1,SUM($E$5:$DP$5))/25</f>
        <v>0</v>
      </c>
      <c r="DW89" s="35">
        <f t="shared" si="3"/>
      </c>
      <c r="DX89" s="33">
        <f>COUNTIF($E89:$DP89,"Отл")</f>
        <v>0</v>
      </c>
      <c r="DY89" s="32">
        <f>COUNTIF($E89:$DP89,"Хор")</f>
        <v>0</v>
      </c>
      <c r="DZ89" s="32">
        <f>COUNTIF($E89:$DP89,"Удв")</f>
        <v>0</v>
      </c>
      <c r="EA89" s="36">
        <f>COUNTIF($E89:$DP89,"Зач")</f>
        <v>0</v>
      </c>
    </row>
    <row r="90" spans="1:131" ht="11.25" hidden="1">
      <c r="A90" s="22">
        <v>79</v>
      </c>
      <c r="B90" s="23"/>
      <c r="C90" s="23"/>
      <c r="D90" s="24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/>
      <c r="DG90" s="25"/>
      <c r="DH90" s="25"/>
      <c r="DI90" s="25"/>
      <c r="DJ90" s="25"/>
      <c r="DK90" s="25"/>
      <c r="DL90" s="25"/>
      <c r="DM90" s="25"/>
      <c r="DN90" s="25"/>
      <c r="DO90" s="25"/>
      <c r="DP90" s="25"/>
      <c r="DQ90" s="27"/>
      <c r="DR90" s="21"/>
      <c r="DS90" s="21"/>
      <c r="DT90" s="28"/>
      <c r="DU90" s="18"/>
      <c r="DV90" s="29">
        <f>SUMPRODUCT(E90:DP90,$E$5:$DP$5)/IF(SUM($E$5:$DP$5)=0,1,SUM($E$5:$DP$5))/25</f>
        <v>0</v>
      </c>
      <c r="DW90" s="35">
        <f t="shared" si="3"/>
      </c>
      <c r="DX90" s="33">
        <f>COUNTIF($E90:$DP90,"Отл")</f>
        <v>0</v>
      </c>
      <c r="DY90" s="32">
        <f>COUNTIF($E90:$DP90,"Хор")</f>
        <v>0</v>
      </c>
      <c r="DZ90" s="32">
        <f>COUNTIF($E90:$DP90,"Удв")</f>
        <v>0</v>
      </c>
      <c r="EA90" s="36">
        <f>COUNTIF($E90:$DP90,"Зач")</f>
        <v>0</v>
      </c>
    </row>
    <row r="91" spans="1:131" ht="11.25" hidden="1">
      <c r="A91" s="22">
        <v>80</v>
      </c>
      <c r="B91" s="23"/>
      <c r="C91" s="23"/>
      <c r="D91" s="24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/>
      <c r="DG91" s="25"/>
      <c r="DH91" s="25"/>
      <c r="DI91" s="25"/>
      <c r="DJ91" s="25"/>
      <c r="DK91" s="25"/>
      <c r="DL91" s="25"/>
      <c r="DM91" s="25"/>
      <c r="DN91" s="25"/>
      <c r="DO91" s="25"/>
      <c r="DP91" s="25"/>
      <c r="DQ91" s="27"/>
      <c r="DR91" s="21"/>
      <c r="DS91" s="21"/>
      <c r="DT91" s="28"/>
      <c r="DU91" s="18"/>
      <c r="DV91" s="29">
        <f>SUMPRODUCT(E91:DP91,$E$5:$DP$5)/IF(SUM($E$5:$DP$5)=0,1,SUM($E$5:$DP$5))/25</f>
        <v>0</v>
      </c>
      <c r="DW91" s="35">
        <f t="shared" si="3"/>
      </c>
      <c r="DX91" s="33">
        <f>COUNTIF($E91:$DP91,"Отл")</f>
        <v>0</v>
      </c>
      <c r="DY91" s="32">
        <f>COUNTIF($E91:$DP91,"Хор")</f>
        <v>0</v>
      </c>
      <c r="DZ91" s="32">
        <f>COUNTIF($E91:$DP91,"Удв")</f>
        <v>0</v>
      </c>
      <c r="EA91" s="36">
        <f>COUNTIF($E91:$DP91,"Зач")</f>
        <v>0</v>
      </c>
    </row>
    <row r="92" spans="1:131" ht="11.25" hidden="1">
      <c r="A92" s="22">
        <v>81</v>
      </c>
      <c r="B92" s="23"/>
      <c r="C92" s="23"/>
      <c r="D92" s="24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7"/>
      <c r="DR92" s="21"/>
      <c r="DS92" s="21"/>
      <c r="DT92" s="28"/>
      <c r="DU92" s="18"/>
      <c r="DV92" s="29">
        <f>SUMPRODUCT(E92:DP92,$E$5:$DP$5)/IF(SUM($E$5:$DP$5)=0,1,SUM($E$5:$DP$5))/25</f>
        <v>0</v>
      </c>
      <c r="DW92" s="35">
        <f t="shared" si="3"/>
      </c>
      <c r="DX92" s="33">
        <f>COUNTIF($E92:$DP92,"Отл")</f>
        <v>0</v>
      </c>
      <c r="DY92" s="32">
        <f>COUNTIF($E92:$DP92,"Хор")</f>
        <v>0</v>
      </c>
      <c r="DZ92" s="32">
        <f>COUNTIF($E92:$DP92,"Удв")</f>
        <v>0</v>
      </c>
      <c r="EA92" s="36">
        <f>COUNTIF($E92:$DP92,"Зач")</f>
        <v>0</v>
      </c>
    </row>
    <row r="93" spans="1:131" ht="11.25" hidden="1">
      <c r="A93" s="22">
        <v>82</v>
      </c>
      <c r="B93" s="23"/>
      <c r="C93" s="23"/>
      <c r="D93" s="24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/>
      <c r="DG93" s="25"/>
      <c r="DH93" s="25"/>
      <c r="DI93" s="25"/>
      <c r="DJ93" s="25"/>
      <c r="DK93" s="25"/>
      <c r="DL93" s="25"/>
      <c r="DM93" s="25"/>
      <c r="DN93" s="25"/>
      <c r="DO93" s="25"/>
      <c r="DP93" s="25"/>
      <c r="DQ93" s="27"/>
      <c r="DR93" s="21"/>
      <c r="DS93" s="21"/>
      <c r="DT93" s="28"/>
      <c r="DU93" s="18"/>
      <c r="DV93" s="29">
        <f>SUMPRODUCT(E93:DP93,$E$5:$DP$5)/IF(SUM($E$5:$DP$5)=0,1,SUM($E$5:$DP$5))/25</f>
        <v>0</v>
      </c>
      <c r="DW93" s="35">
        <f t="shared" si="3"/>
      </c>
      <c r="DX93" s="33">
        <f>COUNTIF($E93:$DP93,"Отл")</f>
        <v>0</v>
      </c>
      <c r="DY93" s="32">
        <f>COUNTIF($E93:$DP93,"Хор")</f>
        <v>0</v>
      </c>
      <c r="DZ93" s="32">
        <f>COUNTIF($E93:$DP93,"Удв")</f>
        <v>0</v>
      </c>
      <c r="EA93" s="36">
        <f>COUNTIF($E93:$DP93,"Зач")</f>
        <v>0</v>
      </c>
    </row>
    <row r="94" spans="1:131" ht="11.25" hidden="1">
      <c r="A94" s="22">
        <v>83</v>
      </c>
      <c r="B94" s="23"/>
      <c r="C94" s="23"/>
      <c r="D94" s="24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/>
      <c r="DG94" s="25"/>
      <c r="DH94" s="25"/>
      <c r="DI94" s="25"/>
      <c r="DJ94" s="25"/>
      <c r="DK94" s="25"/>
      <c r="DL94" s="25"/>
      <c r="DM94" s="25"/>
      <c r="DN94" s="25"/>
      <c r="DO94" s="25"/>
      <c r="DP94" s="25"/>
      <c r="DQ94" s="27"/>
      <c r="DR94" s="21"/>
      <c r="DS94" s="21"/>
      <c r="DT94" s="28"/>
      <c r="DU94" s="18"/>
      <c r="DV94" s="29">
        <f>SUMPRODUCT(E94:DP94,$E$5:$DP$5)/IF(SUM($E$5:$DP$5)=0,1,SUM($E$5:$DP$5))/25</f>
        <v>0</v>
      </c>
      <c r="DW94" s="35">
        <f t="shared" si="3"/>
      </c>
      <c r="DX94" s="33">
        <f>COUNTIF($E94:$DP94,"Отл")</f>
        <v>0</v>
      </c>
      <c r="DY94" s="32">
        <f>COUNTIF($E94:$DP94,"Хор")</f>
        <v>0</v>
      </c>
      <c r="DZ94" s="32">
        <f>COUNTIF($E94:$DP94,"Удв")</f>
        <v>0</v>
      </c>
      <c r="EA94" s="36">
        <f>COUNTIF($E94:$DP94,"Зач")</f>
        <v>0</v>
      </c>
    </row>
    <row r="95" spans="1:131" ht="11.25" hidden="1">
      <c r="A95" s="22">
        <v>84</v>
      </c>
      <c r="B95" s="23"/>
      <c r="C95" s="23"/>
      <c r="D95" s="24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/>
      <c r="DG95" s="25"/>
      <c r="DH95" s="25"/>
      <c r="DI95" s="25"/>
      <c r="DJ95" s="25"/>
      <c r="DK95" s="25"/>
      <c r="DL95" s="25"/>
      <c r="DM95" s="25"/>
      <c r="DN95" s="25"/>
      <c r="DO95" s="25"/>
      <c r="DP95" s="25"/>
      <c r="DQ95" s="27"/>
      <c r="DR95" s="21"/>
      <c r="DS95" s="21"/>
      <c r="DT95" s="28"/>
      <c r="DU95" s="18"/>
      <c r="DV95" s="29">
        <f>SUMPRODUCT(E95:DP95,$E$5:$DP$5)/IF(SUM($E$5:$DP$5)=0,1,SUM($E$5:$DP$5))/25</f>
        <v>0</v>
      </c>
      <c r="DW95" s="35">
        <f t="shared" si="3"/>
      </c>
      <c r="DX95" s="33">
        <f>COUNTIF($E95:$DP95,"Отл")</f>
        <v>0</v>
      </c>
      <c r="DY95" s="32">
        <f>COUNTIF($E95:$DP95,"Хор")</f>
        <v>0</v>
      </c>
      <c r="DZ95" s="32">
        <f>COUNTIF($E95:$DP95,"Удв")</f>
        <v>0</v>
      </c>
      <c r="EA95" s="36">
        <f>COUNTIF($E95:$DP95,"Зач")</f>
        <v>0</v>
      </c>
    </row>
    <row r="96" spans="1:131" ht="11.25" hidden="1">
      <c r="A96" s="22">
        <v>85</v>
      </c>
      <c r="B96" s="23"/>
      <c r="C96" s="23"/>
      <c r="D96" s="24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/>
      <c r="DG96" s="25"/>
      <c r="DH96" s="25"/>
      <c r="DI96" s="25"/>
      <c r="DJ96" s="25"/>
      <c r="DK96" s="25"/>
      <c r="DL96" s="25"/>
      <c r="DM96" s="25"/>
      <c r="DN96" s="25"/>
      <c r="DO96" s="25"/>
      <c r="DP96" s="25"/>
      <c r="DQ96" s="27"/>
      <c r="DR96" s="21"/>
      <c r="DS96" s="21"/>
      <c r="DT96" s="28"/>
      <c r="DU96" s="18"/>
      <c r="DV96" s="29">
        <f>SUMPRODUCT(E96:DP96,$E$5:$DP$5)/IF(SUM($E$5:$DP$5)=0,1,SUM($E$5:$DP$5))/25</f>
        <v>0</v>
      </c>
      <c r="DW96" s="35">
        <f t="shared" si="3"/>
      </c>
      <c r="DX96" s="33">
        <f>COUNTIF($E96:$DP96,"Отл")</f>
        <v>0</v>
      </c>
      <c r="DY96" s="32">
        <f>COUNTIF($E96:$DP96,"Хор")</f>
        <v>0</v>
      </c>
      <c r="DZ96" s="32">
        <f>COUNTIF($E96:$DP96,"Удв")</f>
        <v>0</v>
      </c>
      <c r="EA96" s="36">
        <f>COUNTIF($E96:$DP96,"Зач")</f>
        <v>0</v>
      </c>
    </row>
    <row r="97" spans="1:131" ht="11.25" hidden="1">
      <c r="A97" s="22">
        <v>86</v>
      </c>
      <c r="B97" s="23"/>
      <c r="C97" s="23"/>
      <c r="D97" s="24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/>
      <c r="DG97" s="25"/>
      <c r="DH97" s="25"/>
      <c r="DI97" s="25"/>
      <c r="DJ97" s="25"/>
      <c r="DK97" s="25"/>
      <c r="DL97" s="25"/>
      <c r="DM97" s="25"/>
      <c r="DN97" s="25"/>
      <c r="DO97" s="25"/>
      <c r="DP97" s="25"/>
      <c r="DQ97" s="27"/>
      <c r="DR97" s="21"/>
      <c r="DS97" s="21"/>
      <c r="DT97" s="28"/>
      <c r="DU97" s="18"/>
      <c r="DV97" s="29">
        <f>SUMPRODUCT(E97:DP97,$E$5:$DP$5)/IF(SUM($E$5:$DP$5)=0,1,SUM($E$5:$DP$5))/25</f>
        <v>0</v>
      </c>
      <c r="DW97" s="35">
        <f t="shared" si="3"/>
      </c>
      <c r="DX97" s="33">
        <f>COUNTIF($E97:$DP97,"Отл")</f>
        <v>0</v>
      </c>
      <c r="DY97" s="32">
        <f>COUNTIF($E97:$DP97,"Хор")</f>
        <v>0</v>
      </c>
      <c r="DZ97" s="32">
        <f>COUNTIF($E97:$DP97,"Удв")</f>
        <v>0</v>
      </c>
      <c r="EA97" s="36">
        <f>COUNTIF($E97:$DP97,"Зач")</f>
        <v>0</v>
      </c>
    </row>
    <row r="98" spans="1:131" ht="11.25" hidden="1">
      <c r="A98" s="22">
        <v>87</v>
      </c>
      <c r="B98" s="23"/>
      <c r="C98" s="23"/>
      <c r="D98" s="24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/>
      <c r="DG98" s="25"/>
      <c r="DH98" s="25"/>
      <c r="DI98" s="25"/>
      <c r="DJ98" s="25"/>
      <c r="DK98" s="25"/>
      <c r="DL98" s="25"/>
      <c r="DM98" s="25"/>
      <c r="DN98" s="25"/>
      <c r="DO98" s="25"/>
      <c r="DP98" s="25"/>
      <c r="DQ98" s="27"/>
      <c r="DR98" s="21"/>
      <c r="DS98" s="21"/>
      <c r="DT98" s="28"/>
      <c r="DU98" s="18"/>
      <c r="DV98" s="29">
        <f>SUMPRODUCT(E98:DP98,$E$5:$DP$5)/IF(SUM($E$5:$DP$5)=0,1,SUM($E$5:$DP$5))/25</f>
        <v>0</v>
      </c>
      <c r="DW98" s="35">
        <f t="shared" si="3"/>
      </c>
      <c r="DX98" s="33">
        <f>COUNTIF($E98:$DP98,"Отл")</f>
        <v>0</v>
      </c>
      <c r="DY98" s="32">
        <f>COUNTIF($E98:$DP98,"Хор")</f>
        <v>0</v>
      </c>
      <c r="DZ98" s="32">
        <f>COUNTIF($E98:$DP98,"Удв")</f>
        <v>0</v>
      </c>
      <c r="EA98" s="36">
        <f>COUNTIF($E98:$DP98,"Зач")</f>
        <v>0</v>
      </c>
    </row>
    <row r="99" spans="1:131" ht="11.25" hidden="1">
      <c r="A99" s="22">
        <v>88</v>
      </c>
      <c r="B99" s="23"/>
      <c r="C99" s="23"/>
      <c r="D99" s="24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/>
      <c r="DG99" s="25"/>
      <c r="DH99" s="25"/>
      <c r="DI99" s="25"/>
      <c r="DJ99" s="25"/>
      <c r="DK99" s="25"/>
      <c r="DL99" s="25"/>
      <c r="DM99" s="25"/>
      <c r="DN99" s="25"/>
      <c r="DO99" s="25"/>
      <c r="DP99" s="25"/>
      <c r="DQ99" s="27"/>
      <c r="DR99" s="21"/>
      <c r="DS99" s="21"/>
      <c r="DT99" s="28"/>
      <c r="DU99" s="18"/>
      <c r="DV99" s="29">
        <f>SUMPRODUCT(E99:DP99,$E$5:$DP$5)/IF(SUM($E$5:$DP$5)=0,1,SUM($E$5:$DP$5))/25</f>
        <v>0</v>
      </c>
      <c r="DW99" s="35">
        <f t="shared" si="3"/>
      </c>
      <c r="DX99" s="33">
        <f>COUNTIF($E99:$DP99,"Отл")</f>
        <v>0</v>
      </c>
      <c r="DY99" s="32">
        <f>COUNTIF($E99:$DP99,"Хор")</f>
        <v>0</v>
      </c>
      <c r="DZ99" s="32">
        <f>COUNTIF($E99:$DP99,"Удв")</f>
        <v>0</v>
      </c>
      <c r="EA99" s="36">
        <f>COUNTIF($E99:$DP99,"Зач")</f>
        <v>0</v>
      </c>
    </row>
    <row r="100" spans="1:131" ht="11.25" hidden="1">
      <c r="A100" s="22">
        <v>89</v>
      </c>
      <c r="B100" s="23"/>
      <c r="C100" s="23"/>
      <c r="D100" s="24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/>
      <c r="DG100" s="25"/>
      <c r="DH100" s="25"/>
      <c r="DI100" s="25"/>
      <c r="DJ100" s="25"/>
      <c r="DK100" s="25"/>
      <c r="DL100" s="25"/>
      <c r="DM100" s="25"/>
      <c r="DN100" s="25"/>
      <c r="DO100" s="25"/>
      <c r="DP100" s="25"/>
      <c r="DQ100" s="27"/>
      <c r="DR100" s="21"/>
      <c r="DS100" s="21"/>
      <c r="DT100" s="28"/>
      <c r="DU100" s="18"/>
      <c r="DV100" s="29">
        <f>SUMPRODUCT(E100:DP100,$E$5:$DP$5)/IF(SUM($E$5:$DP$5)=0,1,SUM($E$5:$DP$5))/25</f>
        <v>0</v>
      </c>
      <c r="DW100" s="35">
        <f t="shared" si="3"/>
      </c>
      <c r="DX100" s="33">
        <f>COUNTIF($E100:$DP100,"Отл")</f>
        <v>0</v>
      </c>
      <c r="DY100" s="32">
        <f>COUNTIF($E100:$DP100,"Хор")</f>
        <v>0</v>
      </c>
      <c r="DZ100" s="32">
        <f>COUNTIF($E100:$DP100,"Удв")</f>
        <v>0</v>
      </c>
      <c r="EA100" s="36">
        <f>COUNTIF($E100:$DP100,"Зач")</f>
        <v>0</v>
      </c>
    </row>
    <row r="101" spans="1:131" ht="11.25" hidden="1">
      <c r="A101" s="22">
        <v>90</v>
      </c>
      <c r="B101" s="23"/>
      <c r="C101" s="23"/>
      <c r="D101" s="24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/>
      <c r="DG101" s="25"/>
      <c r="DH101" s="25"/>
      <c r="DI101" s="25"/>
      <c r="DJ101" s="25"/>
      <c r="DK101" s="25"/>
      <c r="DL101" s="25"/>
      <c r="DM101" s="25"/>
      <c r="DN101" s="25"/>
      <c r="DO101" s="25"/>
      <c r="DP101" s="25"/>
      <c r="DQ101" s="27"/>
      <c r="DR101" s="21"/>
      <c r="DS101" s="21"/>
      <c r="DT101" s="28"/>
      <c r="DU101" s="18"/>
      <c r="DV101" s="29">
        <f>SUMPRODUCT(E101:DP101,$E$5:$DP$5)/IF(SUM($E$5:$DP$5)=0,1,SUM($E$5:$DP$5))/25</f>
        <v>0</v>
      </c>
      <c r="DW101" s="35">
        <f t="shared" si="3"/>
      </c>
      <c r="DX101" s="33">
        <f>COUNTIF($E101:$DP101,"Отл")</f>
        <v>0</v>
      </c>
      <c r="DY101" s="32">
        <f>COUNTIF($E101:$DP101,"Хор")</f>
        <v>0</v>
      </c>
      <c r="DZ101" s="32">
        <f>COUNTIF($E101:$DP101,"Удв")</f>
        <v>0</v>
      </c>
      <c r="EA101" s="36">
        <f>COUNTIF($E101:$DP101,"Зач")</f>
        <v>0</v>
      </c>
    </row>
    <row r="102" spans="1:131" ht="11.25" hidden="1">
      <c r="A102" s="22">
        <v>91</v>
      </c>
      <c r="B102" s="23"/>
      <c r="C102" s="23"/>
      <c r="D102" s="24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/>
      <c r="DG102" s="25"/>
      <c r="DH102" s="25"/>
      <c r="DI102" s="25"/>
      <c r="DJ102" s="25"/>
      <c r="DK102" s="25"/>
      <c r="DL102" s="25"/>
      <c r="DM102" s="25"/>
      <c r="DN102" s="25"/>
      <c r="DO102" s="25"/>
      <c r="DP102" s="25"/>
      <c r="DQ102" s="27"/>
      <c r="DR102" s="21"/>
      <c r="DS102" s="21"/>
      <c r="DT102" s="28"/>
      <c r="DU102" s="18"/>
      <c r="DV102" s="29">
        <f>SUMPRODUCT(E102:DP102,$E$5:$DP$5)/IF(SUM($E$5:$DP$5)=0,1,SUM($E$5:$DP$5))/25</f>
        <v>0</v>
      </c>
      <c r="DW102" s="35">
        <f t="shared" si="3"/>
      </c>
      <c r="DX102" s="33">
        <f>COUNTIF($E102:$DP102,"Отл")</f>
        <v>0</v>
      </c>
      <c r="DY102" s="32">
        <f>COUNTIF($E102:$DP102,"Хор")</f>
        <v>0</v>
      </c>
      <c r="DZ102" s="32">
        <f>COUNTIF($E102:$DP102,"Удв")</f>
        <v>0</v>
      </c>
      <c r="EA102" s="36">
        <f>COUNTIF($E102:$DP102,"Зач")</f>
        <v>0</v>
      </c>
    </row>
    <row r="103" spans="1:131" ht="11.25" hidden="1">
      <c r="A103" s="22">
        <v>92</v>
      </c>
      <c r="B103" s="23"/>
      <c r="C103" s="23"/>
      <c r="D103" s="24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/>
      <c r="DG103" s="25"/>
      <c r="DH103" s="25"/>
      <c r="DI103" s="25"/>
      <c r="DJ103" s="25"/>
      <c r="DK103" s="25"/>
      <c r="DL103" s="25"/>
      <c r="DM103" s="25"/>
      <c r="DN103" s="25"/>
      <c r="DO103" s="25"/>
      <c r="DP103" s="25"/>
      <c r="DQ103" s="27"/>
      <c r="DR103" s="21"/>
      <c r="DS103" s="21"/>
      <c r="DT103" s="28"/>
      <c r="DU103" s="18"/>
      <c r="DV103" s="29">
        <f>SUMPRODUCT(E103:DP103,$E$5:$DP$5)/IF(SUM($E$5:$DP$5)=0,1,SUM($E$5:$DP$5))/25</f>
        <v>0</v>
      </c>
      <c r="DW103" s="35">
        <f t="shared" si="3"/>
      </c>
      <c r="DX103" s="33">
        <f>COUNTIF($E103:$DP103,"Отл")</f>
        <v>0</v>
      </c>
      <c r="DY103" s="32">
        <f>COUNTIF($E103:$DP103,"Хор")</f>
        <v>0</v>
      </c>
      <c r="DZ103" s="32">
        <f>COUNTIF($E103:$DP103,"Удв")</f>
        <v>0</v>
      </c>
      <c r="EA103" s="36">
        <f>COUNTIF($E103:$DP103,"Зач")</f>
        <v>0</v>
      </c>
    </row>
    <row r="104" spans="1:131" ht="11.25" hidden="1">
      <c r="A104" s="22">
        <v>93</v>
      </c>
      <c r="B104" s="23"/>
      <c r="C104" s="23"/>
      <c r="D104" s="24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/>
      <c r="DG104" s="25"/>
      <c r="DH104" s="25"/>
      <c r="DI104" s="25"/>
      <c r="DJ104" s="25"/>
      <c r="DK104" s="25"/>
      <c r="DL104" s="25"/>
      <c r="DM104" s="25"/>
      <c r="DN104" s="25"/>
      <c r="DO104" s="25"/>
      <c r="DP104" s="25"/>
      <c r="DQ104" s="27"/>
      <c r="DR104" s="21"/>
      <c r="DS104" s="21"/>
      <c r="DT104" s="28"/>
      <c r="DU104" s="18"/>
      <c r="DV104" s="29">
        <f>SUMPRODUCT(E104:DP104,$E$5:$DP$5)/IF(SUM($E$5:$DP$5)=0,1,SUM($E$5:$DP$5))/25</f>
        <v>0</v>
      </c>
      <c r="DW104" s="35">
        <f t="shared" si="3"/>
      </c>
      <c r="DX104" s="33">
        <f>COUNTIF($E104:$DP104,"Отл")</f>
        <v>0</v>
      </c>
      <c r="DY104" s="32">
        <f>COUNTIF($E104:$DP104,"Хор")</f>
        <v>0</v>
      </c>
      <c r="DZ104" s="32">
        <f>COUNTIF($E104:$DP104,"Удв")</f>
        <v>0</v>
      </c>
      <c r="EA104" s="36">
        <f>COUNTIF($E104:$DP104,"Зач")</f>
        <v>0</v>
      </c>
    </row>
    <row r="105" spans="1:131" ht="11.25" hidden="1">
      <c r="A105" s="22">
        <v>94</v>
      </c>
      <c r="B105" s="23"/>
      <c r="C105" s="23"/>
      <c r="D105" s="24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/>
      <c r="DG105" s="25"/>
      <c r="DH105" s="25"/>
      <c r="DI105" s="25"/>
      <c r="DJ105" s="25"/>
      <c r="DK105" s="25"/>
      <c r="DL105" s="25"/>
      <c r="DM105" s="25"/>
      <c r="DN105" s="25"/>
      <c r="DO105" s="25"/>
      <c r="DP105" s="25"/>
      <c r="DQ105" s="27"/>
      <c r="DR105" s="21"/>
      <c r="DS105" s="21"/>
      <c r="DT105" s="28"/>
      <c r="DU105" s="18"/>
      <c r="DV105" s="29">
        <f>SUMPRODUCT(E105:DP105,$E$5:$DP$5)/IF(SUM($E$5:$DP$5)=0,1,SUM($E$5:$DP$5))/25</f>
        <v>0</v>
      </c>
      <c r="DW105" s="35">
        <f t="shared" si="3"/>
      </c>
      <c r="DX105" s="33">
        <f>COUNTIF($E105:$DP105,"Отл")</f>
        <v>0</v>
      </c>
      <c r="DY105" s="32">
        <f>COUNTIF($E105:$DP105,"Хор")</f>
        <v>0</v>
      </c>
      <c r="DZ105" s="32">
        <f>COUNTIF($E105:$DP105,"Удв")</f>
        <v>0</v>
      </c>
      <c r="EA105" s="36">
        <f>COUNTIF($E105:$DP105,"Зач")</f>
        <v>0</v>
      </c>
    </row>
    <row r="106" spans="1:131" ht="11.25" hidden="1">
      <c r="A106" s="22">
        <v>95</v>
      </c>
      <c r="B106" s="23"/>
      <c r="C106" s="23"/>
      <c r="D106" s="24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/>
      <c r="DG106" s="25"/>
      <c r="DH106" s="25"/>
      <c r="DI106" s="25"/>
      <c r="DJ106" s="25"/>
      <c r="DK106" s="25"/>
      <c r="DL106" s="25"/>
      <c r="DM106" s="25"/>
      <c r="DN106" s="25"/>
      <c r="DO106" s="25"/>
      <c r="DP106" s="25"/>
      <c r="DQ106" s="27"/>
      <c r="DR106" s="21"/>
      <c r="DS106" s="21"/>
      <c r="DT106" s="28"/>
      <c r="DU106" s="18"/>
      <c r="DV106" s="29">
        <f>SUMPRODUCT(E106:DP106,$E$5:$DP$5)/IF(SUM($E$5:$DP$5)=0,1,SUM($E$5:$DP$5))/25</f>
        <v>0</v>
      </c>
      <c r="DW106" s="35">
        <f t="shared" si="3"/>
      </c>
      <c r="DX106" s="33">
        <f>COUNTIF($E106:$DP106,"Отл")</f>
        <v>0</v>
      </c>
      <c r="DY106" s="32">
        <f>COUNTIF($E106:$DP106,"Хор")</f>
        <v>0</v>
      </c>
      <c r="DZ106" s="32">
        <f>COUNTIF($E106:$DP106,"Удв")</f>
        <v>0</v>
      </c>
      <c r="EA106" s="36">
        <f>COUNTIF($E106:$DP106,"Зач")</f>
        <v>0</v>
      </c>
    </row>
    <row r="107" spans="1:131" ht="11.25" hidden="1">
      <c r="A107" s="22">
        <v>96</v>
      </c>
      <c r="B107" s="23"/>
      <c r="C107" s="23"/>
      <c r="D107" s="24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25"/>
      <c r="DP107" s="25"/>
      <c r="DQ107" s="27"/>
      <c r="DR107" s="21"/>
      <c r="DS107" s="21"/>
      <c r="DT107" s="28"/>
      <c r="DU107" s="18"/>
      <c r="DV107" s="29">
        <f>SUMPRODUCT(E107:DP107,$E$5:$DP$5)/IF(SUM($E$5:$DP$5)=0,1,SUM($E$5:$DP$5))/25</f>
        <v>0</v>
      </c>
      <c r="DW107" s="35">
        <f t="shared" si="3"/>
      </c>
      <c r="DX107" s="33">
        <f>COUNTIF($E107:$DP107,"Отл")</f>
        <v>0</v>
      </c>
      <c r="DY107" s="32">
        <f>COUNTIF($E107:$DP107,"Хор")</f>
        <v>0</v>
      </c>
      <c r="DZ107" s="32">
        <f>COUNTIF($E107:$DP107,"Удв")</f>
        <v>0</v>
      </c>
      <c r="EA107" s="36">
        <f>COUNTIF($E107:$DP107,"Зач")</f>
        <v>0</v>
      </c>
    </row>
    <row r="108" spans="1:131" ht="11.25" hidden="1">
      <c r="A108" s="22">
        <v>97</v>
      </c>
      <c r="B108" s="23"/>
      <c r="C108" s="23"/>
      <c r="D108" s="24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/>
      <c r="DG108" s="25"/>
      <c r="DH108" s="25"/>
      <c r="DI108" s="25"/>
      <c r="DJ108" s="25"/>
      <c r="DK108" s="25"/>
      <c r="DL108" s="25"/>
      <c r="DM108" s="25"/>
      <c r="DN108" s="25"/>
      <c r="DO108" s="25"/>
      <c r="DP108" s="25"/>
      <c r="DQ108" s="27"/>
      <c r="DR108" s="21"/>
      <c r="DS108" s="21"/>
      <c r="DT108" s="28"/>
      <c r="DU108" s="18"/>
      <c r="DV108" s="29">
        <f>SUMPRODUCT(E108:DP108,$E$5:$DP$5)/IF(SUM($E$5:$DP$5)=0,1,SUM($E$5:$DP$5))/25</f>
        <v>0</v>
      </c>
      <c r="DW108" s="35">
        <f t="shared" si="3"/>
      </c>
      <c r="DX108" s="33">
        <f>COUNTIF($E108:$DP108,"Отл")</f>
        <v>0</v>
      </c>
      <c r="DY108" s="32">
        <f>COUNTIF($E108:$DP108,"Хор")</f>
        <v>0</v>
      </c>
      <c r="DZ108" s="32">
        <f>COUNTIF($E108:$DP108,"Удв")</f>
        <v>0</v>
      </c>
      <c r="EA108" s="36">
        <f>COUNTIF($E108:$DP108,"Зач")</f>
        <v>0</v>
      </c>
    </row>
    <row r="109" spans="1:131" ht="11.25" hidden="1">
      <c r="A109" s="22">
        <v>98</v>
      </c>
      <c r="B109" s="23"/>
      <c r="C109" s="23"/>
      <c r="D109" s="24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/>
      <c r="DG109" s="25"/>
      <c r="DH109" s="25"/>
      <c r="DI109" s="25"/>
      <c r="DJ109" s="25"/>
      <c r="DK109" s="25"/>
      <c r="DL109" s="25"/>
      <c r="DM109" s="25"/>
      <c r="DN109" s="25"/>
      <c r="DO109" s="25"/>
      <c r="DP109" s="25"/>
      <c r="DQ109" s="27"/>
      <c r="DR109" s="21"/>
      <c r="DS109" s="21"/>
      <c r="DT109" s="28"/>
      <c r="DU109" s="18"/>
      <c r="DV109" s="29">
        <f>SUMPRODUCT(E109:DP109,$E$5:$DP$5)/IF(SUM($E$5:$DP$5)=0,1,SUM($E$5:$DP$5))/25</f>
        <v>0</v>
      </c>
      <c r="DW109" s="35">
        <f t="shared" si="3"/>
      </c>
      <c r="DX109" s="33">
        <f>COUNTIF($E109:$DP109,"Отл")</f>
        <v>0</v>
      </c>
      <c r="DY109" s="32">
        <f>COUNTIF($E109:$DP109,"Хор")</f>
        <v>0</v>
      </c>
      <c r="DZ109" s="32">
        <f>COUNTIF($E109:$DP109,"Удв")</f>
        <v>0</v>
      </c>
      <c r="EA109" s="36">
        <f>COUNTIF($E109:$DP109,"Зач")</f>
        <v>0</v>
      </c>
    </row>
    <row r="110" spans="1:131" ht="11.25" hidden="1">
      <c r="A110" s="22">
        <v>99</v>
      </c>
      <c r="B110" s="23"/>
      <c r="C110" s="23"/>
      <c r="D110" s="24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/>
      <c r="DG110" s="25"/>
      <c r="DH110" s="25"/>
      <c r="DI110" s="25"/>
      <c r="DJ110" s="25"/>
      <c r="DK110" s="25"/>
      <c r="DL110" s="25"/>
      <c r="DM110" s="25"/>
      <c r="DN110" s="25"/>
      <c r="DO110" s="25"/>
      <c r="DP110" s="25"/>
      <c r="DQ110" s="27"/>
      <c r="DR110" s="21"/>
      <c r="DS110" s="21"/>
      <c r="DT110" s="28"/>
      <c r="DU110" s="18"/>
      <c r="DV110" s="29">
        <f>SUMPRODUCT(E110:DP110,$E$5:$DP$5)/IF(SUM($E$5:$DP$5)=0,1,SUM($E$5:$DP$5))/25</f>
        <v>0</v>
      </c>
      <c r="DW110" s="35">
        <f t="shared" si="3"/>
      </c>
      <c r="DX110" s="33">
        <f>COUNTIF($E110:$DP110,"Отл")</f>
        <v>0</v>
      </c>
      <c r="DY110" s="32">
        <f>COUNTIF($E110:$DP110,"Хор")</f>
        <v>0</v>
      </c>
      <c r="DZ110" s="32">
        <f>COUNTIF($E110:$DP110,"Удв")</f>
        <v>0</v>
      </c>
      <c r="EA110" s="36">
        <f>COUNTIF($E110:$DP110,"Зач")</f>
        <v>0</v>
      </c>
    </row>
    <row r="111" spans="1:131" ht="11.25" hidden="1">
      <c r="A111" s="22">
        <v>100</v>
      </c>
      <c r="B111" s="23"/>
      <c r="C111" s="23"/>
      <c r="D111" s="24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/>
      <c r="DG111" s="25"/>
      <c r="DH111" s="25"/>
      <c r="DI111" s="25"/>
      <c r="DJ111" s="25"/>
      <c r="DK111" s="25"/>
      <c r="DL111" s="25"/>
      <c r="DM111" s="25"/>
      <c r="DN111" s="25"/>
      <c r="DO111" s="25"/>
      <c r="DP111" s="25"/>
      <c r="DQ111" s="27"/>
      <c r="DR111" s="21"/>
      <c r="DS111" s="21"/>
      <c r="DT111" s="28"/>
      <c r="DU111" s="18"/>
      <c r="DV111" s="29">
        <f>SUMPRODUCT(E111:DP111,$E$5:$DP$5)/IF(SUM($E$5:$DP$5)=0,1,SUM($E$5:$DP$5))/25</f>
        <v>0</v>
      </c>
      <c r="DW111" s="35">
        <f t="shared" si="3"/>
      </c>
      <c r="DX111" s="33">
        <f>COUNTIF($E111:$DP111,"Отл")</f>
        <v>0</v>
      </c>
      <c r="DY111" s="32">
        <f>COUNTIF($E111:$DP111,"Хор")</f>
        <v>0</v>
      </c>
      <c r="DZ111" s="32">
        <f>COUNTIF($E111:$DP111,"Удв")</f>
        <v>0</v>
      </c>
      <c r="EA111" s="36">
        <f>COUNTIF($E111:$DP111,"Зач")</f>
        <v>0</v>
      </c>
    </row>
    <row r="112" spans="1:131" ht="11.25" hidden="1">
      <c r="A112" s="22">
        <v>101</v>
      </c>
      <c r="B112" s="23"/>
      <c r="C112" s="23"/>
      <c r="D112" s="24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25"/>
      <c r="DP112" s="25"/>
      <c r="DQ112" s="27"/>
      <c r="DR112" s="21"/>
      <c r="DS112" s="21"/>
      <c r="DT112" s="28"/>
      <c r="DU112" s="18"/>
      <c r="DV112" s="29">
        <f>SUMPRODUCT(E112:DP112,$E$5:$DP$5)/IF(SUM($E$5:$DP$5)=0,1,SUM($E$5:$DP$5))/25</f>
        <v>0</v>
      </c>
      <c r="DW112" s="35">
        <f t="shared" si="3"/>
      </c>
      <c r="DX112" s="33">
        <f>COUNTIF($E112:$DP112,"Отл")</f>
        <v>0</v>
      </c>
      <c r="DY112" s="32">
        <f>COUNTIF($E112:$DP112,"Хор")</f>
        <v>0</v>
      </c>
      <c r="DZ112" s="32">
        <f>COUNTIF($E112:$DP112,"Удв")</f>
        <v>0</v>
      </c>
      <c r="EA112" s="36">
        <f>COUNTIF($E112:$DP112,"Зач")</f>
        <v>0</v>
      </c>
    </row>
    <row r="113" spans="1:131" ht="11.25" hidden="1">
      <c r="A113" s="22">
        <v>102</v>
      </c>
      <c r="B113" s="23"/>
      <c r="C113" s="23"/>
      <c r="D113" s="24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/>
      <c r="DG113" s="25"/>
      <c r="DH113" s="25"/>
      <c r="DI113" s="25"/>
      <c r="DJ113" s="25"/>
      <c r="DK113" s="25"/>
      <c r="DL113" s="25"/>
      <c r="DM113" s="25"/>
      <c r="DN113" s="25"/>
      <c r="DO113" s="25"/>
      <c r="DP113" s="25"/>
      <c r="DQ113" s="27"/>
      <c r="DR113" s="21"/>
      <c r="DS113" s="21"/>
      <c r="DT113" s="28"/>
      <c r="DU113" s="18"/>
      <c r="DV113" s="29">
        <f>SUMPRODUCT(E113:DP113,$E$5:$DP$5)/IF(SUM($E$5:$DP$5)=0,1,SUM($E$5:$DP$5))/25</f>
        <v>0</v>
      </c>
      <c r="DW113" s="35">
        <f t="shared" si="3"/>
      </c>
      <c r="DX113" s="33">
        <f>COUNTIF($E113:$DP113,"Отл")</f>
        <v>0</v>
      </c>
      <c r="DY113" s="32">
        <f>COUNTIF($E113:$DP113,"Хор")</f>
        <v>0</v>
      </c>
      <c r="DZ113" s="32">
        <f>COUNTIF($E113:$DP113,"Удв")</f>
        <v>0</v>
      </c>
      <c r="EA113" s="36">
        <f>COUNTIF($E113:$DP113,"Зач")</f>
        <v>0</v>
      </c>
    </row>
    <row r="114" spans="1:131" ht="11.25" hidden="1">
      <c r="A114" s="22">
        <v>103</v>
      </c>
      <c r="B114" s="23"/>
      <c r="C114" s="23"/>
      <c r="D114" s="24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/>
      <c r="DG114" s="25"/>
      <c r="DH114" s="25"/>
      <c r="DI114" s="25"/>
      <c r="DJ114" s="25"/>
      <c r="DK114" s="25"/>
      <c r="DL114" s="25"/>
      <c r="DM114" s="25"/>
      <c r="DN114" s="25"/>
      <c r="DO114" s="25"/>
      <c r="DP114" s="25"/>
      <c r="DQ114" s="27"/>
      <c r="DR114" s="21"/>
      <c r="DS114" s="21"/>
      <c r="DT114" s="28"/>
      <c r="DU114" s="18"/>
      <c r="DV114" s="29">
        <f>SUMPRODUCT(E114:DP114,$E$5:$DP$5)/IF(SUM($E$5:$DP$5)=0,1,SUM($E$5:$DP$5))/25</f>
        <v>0</v>
      </c>
      <c r="DW114" s="35">
        <f t="shared" si="3"/>
      </c>
      <c r="DX114" s="33">
        <f>COUNTIF($E114:$DP114,"Отл")</f>
        <v>0</v>
      </c>
      <c r="DY114" s="32">
        <f>COUNTIF($E114:$DP114,"Хор")</f>
        <v>0</v>
      </c>
      <c r="DZ114" s="32">
        <f>COUNTIF($E114:$DP114,"Удв")</f>
        <v>0</v>
      </c>
      <c r="EA114" s="36">
        <f>COUNTIF($E114:$DP114,"Зач")</f>
        <v>0</v>
      </c>
    </row>
    <row r="115" spans="1:131" ht="11.25" hidden="1">
      <c r="A115" s="22">
        <v>104</v>
      </c>
      <c r="B115" s="23"/>
      <c r="C115" s="23"/>
      <c r="D115" s="24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/>
      <c r="DG115" s="25"/>
      <c r="DH115" s="25"/>
      <c r="DI115" s="25"/>
      <c r="DJ115" s="25"/>
      <c r="DK115" s="25"/>
      <c r="DL115" s="25"/>
      <c r="DM115" s="25"/>
      <c r="DN115" s="25"/>
      <c r="DO115" s="25"/>
      <c r="DP115" s="25"/>
      <c r="DQ115" s="27"/>
      <c r="DR115" s="21"/>
      <c r="DS115" s="21"/>
      <c r="DT115" s="28"/>
      <c r="DU115" s="18"/>
      <c r="DV115" s="29">
        <f>SUMPRODUCT(E115:DP115,$E$5:$DP$5)/IF(SUM($E$5:$DP$5)=0,1,SUM($E$5:$DP$5))/25</f>
        <v>0</v>
      </c>
      <c r="DW115" s="35">
        <f t="shared" si="3"/>
      </c>
      <c r="DX115" s="33">
        <f>COUNTIF($E115:$DP115,"Отл")</f>
        <v>0</v>
      </c>
      <c r="DY115" s="32">
        <f>COUNTIF($E115:$DP115,"Хор")</f>
        <v>0</v>
      </c>
      <c r="DZ115" s="32">
        <f>COUNTIF($E115:$DP115,"Удв")</f>
        <v>0</v>
      </c>
      <c r="EA115" s="36">
        <f>COUNTIF($E115:$DP115,"Зач")</f>
        <v>0</v>
      </c>
    </row>
    <row r="116" spans="1:131" ht="11.25" hidden="1">
      <c r="A116" s="22">
        <v>105</v>
      </c>
      <c r="B116" s="23"/>
      <c r="C116" s="23"/>
      <c r="D116" s="24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/>
      <c r="DG116" s="25"/>
      <c r="DH116" s="25"/>
      <c r="DI116" s="25"/>
      <c r="DJ116" s="25"/>
      <c r="DK116" s="25"/>
      <c r="DL116" s="25"/>
      <c r="DM116" s="25"/>
      <c r="DN116" s="25"/>
      <c r="DO116" s="25"/>
      <c r="DP116" s="25"/>
      <c r="DQ116" s="27"/>
      <c r="DR116" s="21"/>
      <c r="DS116" s="21"/>
      <c r="DT116" s="28"/>
      <c r="DU116" s="18"/>
      <c r="DV116" s="29">
        <f>SUMPRODUCT(E116:DP116,$E$5:$DP$5)/IF(SUM($E$5:$DP$5)=0,1,SUM($E$5:$DP$5))/25</f>
        <v>0</v>
      </c>
      <c r="DW116" s="35">
        <f t="shared" si="3"/>
      </c>
      <c r="DX116" s="33">
        <f>COUNTIF($E116:$DP116,"Отл")</f>
        <v>0</v>
      </c>
      <c r="DY116" s="32">
        <f>COUNTIF($E116:$DP116,"Хор")</f>
        <v>0</v>
      </c>
      <c r="DZ116" s="32">
        <f>COUNTIF($E116:$DP116,"Удв")</f>
        <v>0</v>
      </c>
      <c r="EA116" s="36">
        <f>COUNTIF($E116:$DP116,"Зач")</f>
        <v>0</v>
      </c>
    </row>
    <row r="117" spans="1:131" ht="11.25" hidden="1">
      <c r="A117" s="22">
        <v>106</v>
      </c>
      <c r="B117" s="23"/>
      <c r="C117" s="23"/>
      <c r="D117" s="24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/>
      <c r="DG117" s="25"/>
      <c r="DH117" s="25"/>
      <c r="DI117" s="25"/>
      <c r="DJ117" s="25"/>
      <c r="DK117" s="25"/>
      <c r="DL117" s="25"/>
      <c r="DM117" s="25"/>
      <c r="DN117" s="25"/>
      <c r="DO117" s="25"/>
      <c r="DP117" s="25"/>
      <c r="DQ117" s="27"/>
      <c r="DR117" s="21"/>
      <c r="DS117" s="21"/>
      <c r="DT117" s="28"/>
      <c r="DU117" s="18"/>
      <c r="DV117" s="29">
        <f>SUMPRODUCT(E117:DP117,$E$5:$DP$5)/IF(SUM($E$5:$DP$5)=0,1,SUM($E$5:$DP$5))/25</f>
        <v>0</v>
      </c>
      <c r="DW117" s="35">
        <f t="shared" si="3"/>
      </c>
      <c r="DX117" s="33">
        <f>COUNTIF($E117:$DP117,"Отл")</f>
        <v>0</v>
      </c>
      <c r="DY117" s="32">
        <f>COUNTIF($E117:$DP117,"Хор")</f>
        <v>0</v>
      </c>
      <c r="DZ117" s="32">
        <f>COUNTIF($E117:$DP117,"Удв")</f>
        <v>0</v>
      </c>
      <c r="EA117" s="36">
        <f>COUNTIF($E117:$DP117,"Зач")</f>
        <v>0</v>
      </c>
    </row>
    <row r="118" spans="1:131" ht="11.25" hidden="1">
      <c r="A118" s="22">
        <v>107</v>
      </c>
      <c r="B118" s="23"/>
      <c r="C118" s="23"/>
      <c r="D118" s="24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/>
      <c r="DG118" s="25"/>
      <c r="DH118" s="25"/>
      <c r="DI118" s="25"/>
      <c r="DJ118" s="25"/>
      <c r="DK118" s="25"/>
      <c r="DL118" s="25"/>
      <c r="DM118" s="25"/>
      <c r="DN118" s="25"/>
      <c r="DO118" s="25"/>
      <c r="DP118" s="25"/>
      <c r="DQ118" s="27"/>
      <c r="DR118" s="21"/>
      <c r="DS118" s="21"/>
      <c r="DT118" s="28"/>
      <c r="DU118" s="18"/>
      <c r="DV118" s="29">
        <f>SUMPRODUCT(E118:DP118,$E$5:$DP$5)/IF(SUM($E$5:$DP$5)=0,1,SUM($E$5:$DP$5))/25</f>
        <v>0</v>
      </c>
      <c r="DW118" s="35">
        <f t="shared" si="3"/>
      </c>
      <c r="DX118" s="33">
        <f>COUNTIF($E118:$DP118,"Отл")</f>
        <v>0</v>
      </c>
      <c r="DY118" s="32">
        <f>COUNTIF($E118:$DP118,"Хор")</f>
        <v>0</v>
      </c>
      <c r="DZ118" s="32">
        <f>COUNTIF($E118:$DP118,"Удв")</f>
        <v>0</v>
      </c>
      <c r="EA118" s="36">
        <f>COUNTIF($E118:$DP118,"Зач")</f>
        <v>0</v>
      </c>
    </row>
    <row r="119" spans="1:131" ht="11.25" hidden="1">
      <c r="A119" s="22">
        <v>108</v>
      </c>
      <c r="B119" s="23"/>
      <c r="C119" s="23"/>
      <c r="D119" s="24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/>
      <c r="DG119" s="25"/>
      <c r="DH119" s="25"/>
      <c r="DI119" s="25"/>
      <c r="DJ119" s="25"/>
      <c r="DK119" s="25"/>
      <c r="DL119" s="25"/>
      <c r="DM119" s="25"/>
      <c r="DN119" s="25"/>
      <c r="DO119" s="25"/>
      <c r="DP119" s="25"/>
      <c r="DQ119" s="27"/>
      <c r="DR119" s="21"/>
      <c r="DS119" s="21"/>
      <c r="DT119" s="28"/>
      <c r="DU119" s="18"/>
      <c r="DV119" s="29">
        <f>SUMPRODUCT(E119:DP119,$E$5:$DP$5)/IF(SUM($E$5:$DP$5)=0,1,SUM($E$5:$DP$5))/25</f>
        <v>0</v>
      </c>
      <c r="DW119" s="35">
        <f t="shared" si="3"/>
      </c>
      <c r="DX119" s="33">
        <f>COUNTIF($E119:$DP119,"Отл")</f>
        <v>0</v>
      </c>
      <c r="DY119" s="32">
        <f>COUNTIF($E119:$DP119,"Хор")</f>
        <v>0</v>
      </c>
      <c r="DZ119" s="32">
        <f>COUNTIF($E119:$DP119,"Удв")</f>
        <v>0</v>
      </c>
      <c r="EA119" s="36">
        <f>COUNTIF($E119:$DP119,"Зач")</f>
        <v>0</v>
      </c>
    </row>
    <row r="120" spans="1:131" ht="11.25" hidden="1">
      <c r="A120" s="22">
        <v>109</v>
      </c>
      <c r="B120" s="23"/>
      <c r="C120" s="23"/>
      <c r="D120" s="24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/>
      <c r="DG120" s="25"/>
      <c r="DH120" s="25"/>
      <c r="DI120" s="25"/>
      <c r="DJ120" s="25"/>
      <c r="DK120" s="25"/>
      <c r="DL120" s="25"/>
      <c r="DM120" s="25"/>
      <c r="DN120" s="25"/>
      <c r="DO120" s="25"/>
      <c r="DP120" s="25"/>
      <c r="DQ120" s="27"/>
      <c r="DR120" s="21"/>
      <c r="DS120" s="21"/>
      <c r="DT120" s="28"/>
      <c r="DU120" s="18"/>
      <c r="DV120" s="29">
        <f>SUMPRODUCT(E120:DP120,$E$5:$DP$5)/IF(SUM($E$5:$DP$5)=0,1,SUM($E$5:$DP$5))/25</f>
        <v>0</v>
      </c>
      <c r="DW120" s="35">
        <f t="shared" si="3"/>
      </c>
      <c r="DX120" s="33">
        <f>COUNTIF($E120:$DP120,"Отл")</f>
        <v>0</v>
      </c>
      <c r="DY120" s="32">
        <f>COUNTIF($E120:$DP120,"Хор")</f>
        <v>0</v>
      </c>
      <c r="DZ120" s="32">
        <f>COUNTIF($E120:$DP120,"Удв")</f>
        <v>0</v>
      </c>
      <c r="EA120" s="36">
        <f>COUNTIF($E120:$DP120,"Зач")</f>
        <v>0</v>
      </c>
    </row>
    <row r="121" spans="1:131" ht="11.25" hidden="1">
      <c r="A121" s="22">
        <v>110</v>
      </c>
      <c r="B121" s="23"/>
      <c r="C121" s="23"/>
      <c r="D121" s="24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/>
      <c r="DG121" s="25"/>
      <c r="DH121" s="25"/>
      <c r="DI121" s="25"/>
      <c r="DJ121" s="25"/>
      <c r="DK121" s="25"/>
      <c r="DL121" s="25"/>
      <c r="DM121" s="25"/>
      <c r="DN121" s="25"/>
      <c r="DO121" s="25"/>
      <c r="DP121" s="25"/>
      <c r="DQ121" s="27"/>
      <c r="DR121" s="21"/>
      <c r="DS121" s="21"/>
      <c r="DT121" s="28"/>
      <c r="DU121" s="18"/>
      <c r="DV121" s="29">
        <f>SUMPRODUCT(E121:DP121,$E$5:$DP$5)/IF(SUM($E$5:$DP$5)=0,1,SUM($E$5:$DP$5))/25</f>
        <v>0</v>
      </c>
      <c r="DW121" s="35">
        <f t="shared" si="3"/>
      </c>
      <c r="DX121" s="33">
        <f>COUNTIF($E121:$DP121,"Отл")</f>
        <v>0</v>
      </c>
      <c r="DY121" s="32">
        <f>COUNTIF($E121:$DP121,"Хор")</f>
        <v>0</v>
      </c>
      <c r="DZ121" s="32">
        <f>COUNTIF($E121:$DP121,"Удв")</f>
        <v>0</v>
      </c>
      <c r="EA121" s="36">
        <f>COUNTIF($E121:$DP121,"Зач")</f>
        <v>0</v>
      </c>
    </row>
    <row r="122" spans="1:131" ht="11.25" hidden="1">
      <c r="A122" s="22">
        <v>111</v>
      </c>
      <c r="B122" s="23"/>
      <c r="C122" s="23"/>
      <c r="D122" s="24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7"/>
      <c r="DR122" s="21"/>
      <c r="DS122" s="21"/>
      <c r="DT122" s="28"/>
      <c r="DU122" s="18"/>
      <c r="DV122" s="29">
        <f>SUMPRODUCT(E122:DP122,$E$5:$DP$5)/IF(SUM($E$5:$DP$5)=0,1,SUM($E$5:$DP$5))/25</f>
        <v>0</v>
      </c>
      <c r="DW122" s="35">
        <f t="shared" si="3"/>
      </c>
      <c r="DX122" s="33">
        <f>COUNTIF($E122:$DP122,"Отл")</f>
        <v>0</v>
      </c>
      <c r="DY122" s="32">
        <f>COUNTIF($E122:$DP122,"Хор")</f>
        <v>0</v>
      </c>
      <c r="DZ122" s="32">
        <f>COUNTIF($E122:$DP122,"Удв")</f>
        <v>0</v>
      </c>
      <c r="EA122" s="36">
        <f>COUNTIF($E122:$DP122,"Зач")</f>
        <v>0</v>
      </c>
    </row>
    <row r="123" spans="1:131" ht="11.25" hidden="1">
      <c r="A123" s="22">
        <v>112</v>
      </c>
      <c r="B123" s="23"/>
      <c r="C123" s="23"/>
      <c r="D123" s="24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/>
      <c r="DG123" s="25"/>
      <c r="DH123" s="25"/>
      <c r="DI123" s="25"/>
      <c r="DJ123" s="25"/>
      <c r="DK123" s="25"/>
      <c r="DL123" s="25"/>
      <c r="DM123" s="25"/>
      <c r="DN123" s="25"/>
      <c r="DO123" s="25"/>
      <c r="DP123" s="25"/>
      <c r="DQ123" s="27"/>
      <c r="DR123" s="21"/>
      <c r="DS123" s="21"/>
      <c r="DT123" s="28"/>
      <c r="DU123" s="18"/>
      <c r="DV123" s="29">
        <f>SUMPRODUCT(E123:DP123,$E$5:$DP$5)/IF(SUM($E$5:$DP$5)=0,1,SUM($E$5:$DP$5))/25</f>
        <v>0</v>
      </c>
      <c r="DW123" s="35">
        <f t="shared" si="3"/>
      </c>
      <c r="DX123" s="33">
        <f>COUNTIF($E123:$DP123,"Отл")</f>
        <v>0</v>
      </c>
      <c r="DY123" s="32">
        <f>COUNTIF($E123:$DP123,"Хор")</f>
        <v>0</v>
      </c>
      <c r="DZ123" s="32">
        <f>COUNTIF($E123:$DP123,"Удв")</f>
        <v>0</v>
      </c>
      <c r="EA123" s="36">
        <f>COUNTIF($E123:$DP123,"Зач")</f>
        <v>0</v>
      </c>
    </row>
    <row r="124" spans="1:131" ht="11.25" hidden="1">
      <c r="A124" s="22">
        <v>113</v>
      </c>
      <c r="B124" s="23"/>
      <c r="C124" s="23"/>
      <c r="D124" s="24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/>
      <c r="DG124" s="25"/>
      <c r="DH124" s="25"/>
      <c r="DI124" s="25"/>
      <c r="DJ124" s="25"/>
      <c r="DK124" s="25"/>
      <c r="DL124" s="25"/>
      <c r="DM124" s="25"/>
      <c r="DN124" s="25"/>
      <c r="DO124" s="25"/>
      <c r="DP124" s="25"/>
      <c r="DQ124" s="27"/>
      <c r="DR124" s="21"/>
      <c r="DS124" s="21"/>
      <c r="DT124" s="28"/>
      <c r="DU124" s="18"/>
      <c r="DV124" s="29">
        <f>SUMPRODUCT(E124:DP124,$E$5:$DP$5)/IF(SUM($E$5:$DP$5)=0,1,SUM($E$5:$DP$5))/25</f>
        <v>0</v>
      </c>
      <c r="DW124" s="35">
        <f t="shared" si="3"/>
      </c>
      <c r="DX124" s="33">
        <f>COUNTIF($E124:$DP124,"Отл")</f>
        <v>0</v>
      </c>
      <c r="DY124" s="32">
        <f>COUNTIF($E124:$DP124,"Хор")</f>
        <v>0</v>
      </c>
      <c r="DZ124" s="32">
        <f>COUNTIF($E124:$DP124,"Удв")</f>
        <v>0</v>
      </c>
      <c r="EA124" s="36">
        <f>COUNTIF($E124:$DP124,"Зач")</f>
        <v>0</v>
      </c>
    </row>
    <row r="125" spans="1:131" ht="11.25" hidden="1">
      <c r="A125" s="22">
        <v>114</v>
      </c>
      <c r="B125" s="23"/>
      <c r="C125" s="23"/>
      <c r="D125" s="24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/>
      <c r="DG125" s="25"/>
      <c r="DH125" s="25"/>
      <c r="DI125" s="25"/>
      <c r="DJ125" s="25"/>
      <c r="DK125" s="25"/>
      <c r="DL125" s="25"/>
      <c r="DM125" s="25"/>
      <c r="DN125" s="25"/>
      <c r="DO125" s="25"/>
      <c r="DP125" s="25"/>
      <c r="DQ125" s="27"/>
      <c r="DR125" s="21"/>
      <c r="DS125" s="21"/>
      <c r="DT125" s="28"/>
      <c r="DU125" s="18"/>
      <c r="DV125" s="29">
        <f>SUMPRODUCT(E125:DP125,$E$5:$DP$5)/IF(SUM($E$5:$DP$5)=0,1,SUM($E$5:$DP$5))/25</f>
        <v>0</v>
      </c>
      <c r="DW125" s="35">
        <f t="shared" si="3"/>
      </c>
      <c r="DX125" s="33">
        <f>COUNTIF($E125:$DP125,"Отл")</f>
        <v>0</v>
      </c>
      <c r="DY125" s="32">
        <f>COUNTIF($E125:$DP125,"Хор")</f>
        <v>0</v>
      </c>
      <c r="DZ125" s="32">
        <f>COUNTIF($E125:$DP125,"Удв")</f>
        <v>0</v>
      </c>
      <c r="EA125" s="36">
        <f>COUNTIF($E125:$DP125,"Зач")</f>
        <v>0</v>
      </c>
    </row>
    <row r="126" spans="1:131" ht="11.25" hidden="1">
      <c r="A126" s="22">
        <v>115</v>
      </c>
      <c r="B126" s="23"/>
      <c r="C126" s="23"/>
      <c r="D126" s="24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/>
      <c r="DG126" s="25"/>
      <c r="DH126" s="25"/>
      <c r="DI126" s="25"/>
      <c r="DJ126" s="25"/>
      <c r="DK126" s="25"/>
      <c r="DL126" s="25"/>
      <c r="DM126" s="25"/>
      <c r="DN126" s="25"/>
      <c r="DO126" s="25"/>
      <c r="DP126" s="25"/>
      <c r="DQ126" s="27"/>
      <c r="DR126" s="21"/>
      <c r="DS126" s="21"/>
      <c r="DT126" s="28"/>
      <c r="DU126" s="18"/>
      <c r="DV126" s="29">
        <f>SUMPRODUCT(E126:DP126,$E$5:$DP$5)/IF(SUM($E$5:$DP$5)=0,1,SUM($E$5:$DP$5))/25</f>
        <v>0</v>
      </c>
      <c r="DW126" s="35">
        <f t="shared" si="3"/>
      </c>
      <c r="DX126" s="33">
        <f>COUNTIF($E126:$DP126,"Отл")</f>
        <v>0</v>
      </c>
      <c r="DY126" s="32">
        <f>COUNTIF($E126:$DP126,"Хор")</f>
        <v>0</v>
      </c>
      <c r="DZ126" s="32">
        <f>COUNTIF($E126:$DP126,"Удв")</f>
        <v>0</v>
      </c>
      <c r="EA126" s="36">
        <f>COUNTIF($E126:$DP126,"Зач")</f>
        <v>0</v>
      </c>
    </row>
    <row r="127" spans="1:131" ht="11.25" hidden="1">
      <c r="A127" s="22">
        <v>116</v>
      </c>
      <c r="B127" s="23"/>
      <c r="C127" s="23"/>
      <c r="D127" s="24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/>
      <c r="DG127" s="25"/>
      <c r="DH127" s="25"/>
      <c r="DI127" s="25"/>
      <c r="DJ127" s="25"/>
      <c r="DK127" s="25"/>
      <c r="DL127" s="25"/>
      <c r="DM127" s="25"/>
      <c r="DN127" s="25"/>
      <c r="DO127" s="25"/>
      <c r="DP127" s="25"/>
      <c r="DQ127" s="27"/>
      <c r="DR127" s="21"/>
      <c r="DS127" s="21"/>
      <c r="DT127" s="28"/>
      <c r="DU127" s="18"/>
      <c r="DV127" s="29">
        <f>SUMPRODUCT(E127:DP127,$E$5:$DP$5)/IF(SUM($E$5:$DP$5)=0,1,SUM($E$5:$DP$5))/25</f>
        <v>0</v>
      </c>
      <c r="DW127" s="35">
        <f t="shared" si="3"/>
      </c>
      <c r="DX127" s="33">
        <f>COUNTIF($E127:$DP127,"Отл")</f>
        <v>0</v>
      </c>
      <c r="DY127" s="32">
        <f>COUNTIF($E127:$DP127,"Хор")</f>
        <v>0</v>
      </c>
      <c r="DZ127" s="32">
        <f>COUNTIF($E127:$DP127,"Удв")</f>
        <v>0</v>
      </c>
      <c r="EA127" s="36">
        <f>COUNTIF($E127:$DP127,"Зач")</f>
        <v>0</v>
      </c>
    </row>
    <row r="128" spans="1:131" ht="11.25" hidden="1">
      <c r="A128" s="22">
        <v>117</v>
      </c>
      <c r="B128" s="23"/>
      <c r="C128" s="23"/>
      <c r="D128" s="24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/>
      <c r="DG128" s="25"/>
      <c r="DH128" s="25"/>
      <c r="DI128" s="25"/>
      <c r="DJ128" s="25"/>
      <c r="DK128" s="25"/>
      <c r="DL128" s="25"/>
      <c r="DM128" s="25"/>
      <c r="DN128" s="25"/>
      <c r="DO128" s="25"/>
      <c r="DP128" s="25"/>
      <c r="DQ128" s="27"/>
      <c r="DR128" s="21"/>
      <c r="DS128" s="21"/>
      <c r="DT128" s="28"/>
      <c r="DU128" s="18"/>
      <c r="DV128" s="29">
        <f>SUMPRODUCT(E128:DP128,$E$5:$DP$5)/IF(SUM($E$5:$DP$5)=0,1,SUM($E$5:$DP$5))/25</f>
        <v>0</v>
      </c>
      <c r="DW128" s="35">
        <f t="shared" si="3"/>
      </c>
      <c r="DX128" s="33">
        <f>COUNTIF($E128:$DP128,"Отл")</f>
        <v>0</v>
      </c>
      <c r="DY128" s="32">
        <f>COUNTIF($E128:$DP128,"Хор")</f>
        <v>0</v>
      </c>
      <c r="DZ128" s="32">
        <f>COUNTIF($E128:$DP128,"Удв")</f>
        <v>0</v>
      </c>
      <c r="EA128" s="36">
        <f>COUNTIF($E128:$DP128,"Зач")</f>
        <v>0</v>
      </c>
    </row>
    <row r="129" spans="1:131" ht="11.25" hidden="1">
      <c r="A129" s="22">
        <v>118</v>
      </c>
      <c r="B129" s="23"/>
      <c r="C129" s="23"/>
      <c r="D129" s="24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/>
      <c r="DG129" s="25"/>
      <c r="DH129" s="25"/>
      <c r="DI129" s="25"/>
      <c r="DJ129" s="25"/>
      <c r="DK129" s="25"/>
      <c r="DL129" s="25"/>
      <c r="DM129" s="25"/>
      <c r="DN129" s="25"/>
      <c r="DO129" s="25"/>
      <c r="DP129" s="25"/>
      <c r="DQ129" s="27"/>
      <c r="DR129" s="21"/>
      <c r="DS129" s="21"/>
      <c r="DT129" s="28"/>
      <c r="DU129" s="18"/>
      <c r="DV129" s="29">
        <f>SUMPRODUCT(E129:DP129,$E$5:$DP$5)/IF(SUM($E$5:$DP$5)=0,1,SUM($E$5:$DP$5))/25</f>
        <v>0</v>
      </c>
      <c r="DW129" s="35">
        <f t="shared" si="3"/>
      </c>
      <c r="DX129" s="33">
        <f>COUNTIF($E129:$DP129,"Отл")</f>
        <v>0</v>
      </c>
      <c r="DY129" s="32">
        <f>COUNTIF($E129:$DP129,"Хор")</f>
        <v>0</v>
      </c>
      <c r="DZ129" s="32">
        <f>COUNTIF($E129:$DP129,"Удв")</f>
        <v>0</v>
      </c>
      <c r="EA129" s="36">
        <f>COUNTIF($E129:$DP129,"Зач")</f>
        <v>0</v>
      </c>
    </row>
    <row r="130" spans="1:131" ht="11.25" hidden="1">
      <c r="A130" s="22">
        <v>119</v>
      </c>
      <c r="B130" s="23"/>
      <c r="C130" s="23"/>
      <c r="D130" s="24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/>
      <c r="DG130" s="25"/>
      <c r="DH130" s="25"/>
      <c r="DI130" s="25"/>
      <c r="DJ130" s="25"/>
      <c r="DK130" s="25"/>
      <c r="DL130" s="25"/>
      <c r="DM130" s="25"/>
      <c r="DN130" s="25"/>
      <c r="DO130" s="25"/>
      <c r="DP130" s="25"/>
      <c r="DQ130" s="27"/>
      <c r="DR130" s="21"/>
      <c r="DS130" s="21"/>
      <c r="DT130" s="28"/>
      <c r="DU130" s="18"/>
      <c r="DV130" s="29">
        <f>SUMPRODUCT(E130:DP130,$E$5:$DP$5)/IF(SUM($E$5:$DP$5)=0,1,SUM($E$5:$DP$5))/25</f>
        <v>0</v>
      </c>
      <c r="DW130" s="35">
        <f t="shared" si="3"/>
      </c>
      <c r="DX130" s="33">
        <f>COUNTIF($E130:$DP130,"Отл")</f>
        <v>0</v>
      </c>
      <c r="DY130" s="32">
        <f>COUNTIF($E130:$DP130,"Хор")</f>
        <v>0</v>
      </c>
      <c r="DZ130" s="32">
        <f>COUNTIF($E130:$DP130,"Удв")</f>
        <v>0</v>
      </c>
      <c r="EA130" s="36">
        <f>COUNTIF($E130:$DP130,"Зач")</f>
        <v>0</v>
      </c>
    </row>
    <row r="131" spans="1:131" ht="11.25" hidden="1">
      <c r="A131" s="22">
        <v>120</v>
      </c>
      <c r="B131" s="23"/>
      <c r="C131" s="23"/>
      <c r="D131" s="24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/>
      <c r="DG131" s="25"/>
      <c r="DH131" s="25"/>
      <c r="DI131" s="25"/>
      <c r="DJ131" s="25"/>
      <c r="DK131" s="25"/>
      <c r="DL131" s="25"/>
      <c r="DM131" s="25"/>
      <c r="DN131" s="25"/>
      <c r="DO131" s="25"/>
      <c r="DP131" s="25"/>
      <c r="DQ131" s="27"/>
      <c r="DR131" s="21"/>
      <c r="DS131" s="21"/>
      <c r="DT131" s="28"/>
      <c r="DU131" s="18"/>
      <c r="DV131" s="29">
        <f>SUMPRODUCT(E131:DP131,$E$5:$DP$5)/IF(SUM($E$5:$DP$5)=0,1,SUM($E$5:$DP$5))/25</f>
        <v>0</v>
      </c>
      <c r="DW131" s="35">
        <f t="shared" si="3"/>
      </c>
      <c r="DX131" s="33">
        <f>COUNTIF($E131:$DP131,"Отл")</f>
        <v>0</v>
      </c>
      <c r="DY131" s="32">
        <f>COUNTIF($E131:$DP131,"Хор")</f>
        <v>0</v>
      </c>
      <c r="DZ131" s="32">
        <f>COUNTIF($E131:$DP131,"Удв")</f>
        <v>0</v>
      </c>
      <c r="EA131" s="36">
        <f>COUNTIF($E131:$DP131,"Зач")</f>
        <v>0</v>
      </c>
    </row>
    <row r="132" spans="1:131" ht="11.25" hidden="1">
      <c r="A132" s="22">
        <v>121</v>
      </c>
      <c r="B132" s="23"/>
      <c r="C132" s="23"/>
      <c r="D132" s="24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/>
      <c r="DG132" s="25"/>
      <c r="DH132" s="25"/>
      <c r="DI132" s="25"/>
      <c r="DJ132" s="25"/>
      <c r="DK132" s="25"/>
      <c r="DL132" s="25"/>
      <c r="DM132" s="25"/>
      <c r="DN132" s="25"/>
      <c r="DO132" s="25"/>
      <c r="DP132" s="25"/>
      <c r="DQ132" s="27"/>
      <c r="DR132" s="21"/>
      <c r="DS132" s="21"/>
      <c r="DT132" s="28"/>
      <c r="DU132" s="18"/>
      <c r="DV132" s="29">
        <f>SUMPRODUCT(E132:DP132,$E$5:$DP$5)/IF(SUM($E$5:$DP$5)=0,1,SUM($E$5:$DP$5))/25</f>
        <v>0</v>
      </c>
      <c r="DW132" s="35">
        <f t="shared" si="3"/>
      </c>
      <c r="DX132" s="33">
        <f>COUNTIF($E132:$DP132,"Отл")</f>
        <v>0</v>
      </c>
      <c r="DY132" s="32">
        <f>COUNTIF($E132:$DP132,"Хор")</f>
        <v>0</v>
      </c>
      <c r="DZ132" s="32">
        <f>COUNTIF($E132:$DP132,"Удв")</f>
        <v>0</v>
      </c>
      <c r="EA132" s="36">
        <f>COUNTIF($E132:$DP132,"Зач")</f>
        <v>0</v>
      </c>
    </row>
    <row r="133" spans="1:131" ht="11.25" hidden="1">
      <c r="A133" s="22">
        <v>122</v>
      </c>
      <c r="B133" s="23"/>
      <c r="C133" s="23"/>
      <c r="D133" s="24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/>
      <c r="DG133" s="25"/>
      <c r="DH133" s="25"/>
      <c r="DI133" s="25"/>
      <c r="DJ133" s="25"/>
      <c r="DK133" s="25"/>
      <c r="DL133" s="25"/>
      <c r="DM133" s="25"/>
      <c r="DN133" s="25"/>
      <c r="DO133" s="25"/>
      <c r="DP133" s="25"/>
      <c r="DQ133" s="27"/>
      <c r="DR133" s="21"/>
      <c r="DS133" s="21"/>
      <c r="DT133" s="28"/>
      <c r="DU133" s="18"/>
      <c r="DV133" s="29">
        <f>SUMPRODUCT(E133:DP133,$E$5:$DP$5)/IF(SUM($E$5:$DP$5)=0,1,SUM($E$5:$DP$5))/25</f>
        <v>0</v>
      </c>
      <c r="DW133" s="35">
        <f t="shared" si="3"/>
      </c>
      <c r="DX133" s="33">
        <f>COUNTIF($E133:$DP133,"Отл")</f>
        <v>0</v>
      </c>
      <c r="DY133" s="32">
        <f>COUNTIF($E133:$DP133,"Хор")</f>
        <v>0</v>
      </c>
      <c r="DZ133" s="32">
        <f>COUNTIF($E133:$DP133,"Удв")</f>
        <v>0</v>
      </c>
      <c r="EA133" s="36">
        <f>COUNTIF($E133:$DP133,"Зач")</f>
        <v>0</v>
      </c>
    </row>
    <row r="134" spans="1:131" ht="11.25" hidden="1">
      <c r="A134" s="22">
        <v>123</v>
      </c>
      <c r="B134" s="23"/>
      <c r="C134" s="23"/>
      <c r="D134" s="24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/>
      <c r="DG134" s="25"/>
      <c r="DH134" s="25"/>
      <c r="DI134" s="25"/>
      <c r="DJ134" s="25"/>
      <c r="DK134" s="25"/>
      <c r="DL134" s="25"/>
      <c r="DM134" s="25"/>
      <c r="DN134" s="25"/>
      <c r="DO134" s="25"/>
      <c r="DP134" s="25"/>
      <c r="DQ134" s="27"/>
      <c r="DR134" s="21"/>
      <c r="DS134" s="21"/>
      <c r="DT134" s="28"/>
      <c r="DU134" s="18"/>
      <c r="DV134" s="29">
        <f>SUMPRODUCT(E134:DP134,$E$5:$DP$5)/IF(SUM($E$5:$DP$5)=0,1,SUM($E$5:$DP$5))/25</f>
        <v>0</v>
      </c>
      <c r="DW134" s="35">
        <f t="shared" si="3"/>
      </c>
      <c r="DX134" s="33">
        <f>COUNTIF($E134:$DP134,"Отл")</f>
        <v>0</v>
      </c>
      <c r="DY134" s="32">
        <f>COUNTIF($E134:$DP134,"Хор")</f>
        <v>0</v>
      </c>
      <c r="DZ134" s="32">
        <f>COUNTIF($E134:$DP134,"Удв")</f>
        <v>0</v>
      </c>
      <c r="EA134" s="36">
        <f>COUNTIF($E134:$DP134,"Зач")</f>
        <v>0</v>
      </c>
    </row>
    <row r="135" spans="1:131" ht="11.25" hidden="1">
      <c r="A135" s="22">
        <v>124</v>
      </c>
      <c r="B135" s="23"/>
      <c r="C135" s="23"/>
      <c r="D135" s="24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/>
      <c r="DG135" s="25"/>
      <c r="DH135" s="25"/>
      <c r="DI135" s="25"/>
      <c r="DJ135" s="25"/>
      <c r="DK135" s="25"/>
      <c r="DL135" s="25"/>
      <c r="DM135" s="25"/>
      <c r="DN135" s="25"/>
      <c r="DO135" s="25"/>
      <c r="DP135" s="25"/>
      <c r="DQ135" s="27"/>
      <c r="DR135" s="21"/>
      <c r="DS135" s="21"/>
      <c r="DT135" s="28"/>
      <c r="DU135" s="18"/>
      <c r="DV135" s="29">
        <f>SUMPRODUCT(E135:DP135,$E$5:$DP$5)/IF(SUM($E$5:$DP$5)=0,1,SUM($E$5:$DP$5))/25</f>
        <v>0</v>
      </c>
      <c r="DW135" s="35">
        <f t="shared" si="3"/>
      </c>
      <c r="DX135" s="33">
        <f>COUNTIF($E135:$DP135,"Отл")</f>
        <v>0</v>
      </c>
      <c r="DY135" s="32">
        <f>COUNTIF($E135:$DP135,"Хор")</f>
        <v>0</v>
      </c>
      <c r="DZ135" s="32">
        <f>COUNTIF($E135:$DP135,"Удв")</f>
        <v>0</v>
      </c>
      <c r="EA135" s="36">
        <f>COUNTIF($E135:$DP135,"Зач")</f>
        <v>0</v>
      </c>
    </row>
    <row r="136" spans="1:131" ht="11.25" hidden="1">
      <c r="A136" s="22">
        <v>125</v>
      </c>
      <c r="B136" s="23"/>
      <c r="C136" s="23"/>
      <c r="D136" s="24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/>
      <c r="DG136" s="25"/>
      <c r="DH136" s="25"/>
      <c r="DI136" s="25"/>
      <c r="DJ136" s="25"/>
      <c r="DK136" s="25"/>
      <c r="DL136" s="25"/>
      <c r="DM136" s="25"/>
      <c r="DN136" s="25"/>
      <c r="DO136" s="25"/>
      <c r="DP136" s="25"/>
      <c r="DQ136" s="27"/>
      <c r="DR136" s="21"/>
      <c r="DS136" s="21"/>
      <c r="DT136" s="28"/>
      <c r="DU136" s="18"/>
      <c r="DV136" s="29">
        <f>SUMPRODUCT(E136:DP136,$E$5:$DP$5)/IF(SUM($E$5:$DP$5)=0,1,SUM($E$5:$DP$5))/25</f>
        <v>0</v>
      </c>
      <c r="DW136" s="35">
        <f t="shared" si="3"/>
      </c>
      <c r="DX136" s="33">
        <f>COUNTIF($E136:$DP136,"Отл")</f>
        <v>0</v>
      </c>
      <c r="DY136" s="32">
        <f>COUNTIF($E136:$DP136,"Хор")</f>
        <v>0</v>
      </c>
      <c r="DZ136" s="32">
        <f>COUNTIF($E136:$DP136,"Удв")</f>
        <v>0</v>
      </c>
      <c r="EA136" s="36">
        <f>COUNTIF($E136:$DP136,"Зач")</f>
        <v>0</v>
      </c>
    </row>
    <row r="137" spans="1:131" ht="11.25" hidden="1">
      <c r="A137" s="22">
        <v>126</v>
      </c>
      <c r="B137" s="23"/>
      <c r="C137" s="23"/>
      <c r="D137" s="24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/>
      <c r="DG137" s="25"/>
      <c r="DH137" s="25"/>
      <c r="DI137" s="25"/>
      <c r="DJ137" s="25"/>
      <c r="DK137" s="25"/>
      <c r="DL137" s="25"/>
      <c r="DM137" s="25"/>
      <c r="DN137" s="25"/>
      <c r="DO137" s="25"/>
      <c r="DP137" s="25"/>
      <c r="DQ137" s="27"/>
      <c r="DR137" s="21"/>
      <c r="DS137" s="21"/>
      <c r="DT137" s="28"/>
      <c r="DU137" s="18"/>
      <c r="DV137" s="29">
        <f>SUMPRODUCT(E137:DP137,$E$5:$DP$5)/IF(SUM($E$5:$DP$5)=0,1,SUM($E$5:$DP$5))/25</f>
        <v>0</v>
      </c>
      <c r="DW137" s="35">
        <f t="shared" si="3"/>
      </c>
      <c r="DX137" s="33">
        <f>COUNTIF($E137:$DP137,"Отл")</f>
        <v>0</v>
      </c>
      <c r="DY137" s="32">
        <f>COUNTIF($E137:$DP137,"Хор")</f>
        <v>0</v>
      </c>
      <c r="DZ137" s="32">
        <f>COUNTIF($E137:$DP137,"Удв")</f>
        <v>0</v>
      </c>
      <c r="EA137" s="36">
        <f>COUNTIF($E137:$DP137,"Зач")</f>
        <v>0</v>
      </c>
    </row>
    <row r="138" spans="1:131" ht="11.25" hidden="1">
      <c r="A138" s="22">
        <v>127</v>
      </c>
      <c r="B138" s="23"/>
      <c r="C138" s="23"/>
      <c r="D138" s="24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/>
      <c r="DG138" s="25"/>
      <c r="DH138" s="25"/>
      <c r="DI138" s="25"/>
      <c r="DJ138" s="25"/>
      <c r="DK138" s="25"/>
      <c r="DL138" s="25"/>
      <c r="DM138" s="25"/>
      <c r="DN138" s="25"/>
      <c r="DO138" s="25"/>
      <c r="DP138" s="25"/>
      <c r="DQ138" s="27"/>
      <c r="DR138" s="21"/>
      <c r="DS138" s="21"/>
      <c r="DT138" s="28"/>
      <c r="DU138" s="18"/>
      <c r="DV138" s="29">
        <f>SUMPRODUCT(E138:DP138,$E$5:$DP$5)/IF(SUM($E$5:$DP$5)=0,1,SUM($E$5:$DP$5))/25</f>
        <v>0</v>
      </c>
      <c r="DW138" s="35">
        <f t="shared" si="3"/>
      </c>
      <c r="DX138" s="33">
        <f>COUNTIF($E138:$DP138,"Отл")</f>
        <v>0</v>
      </c>
      <c r="DY138" s="32">
        <f>COUNTIF($E138:$DP138,"Хор")</f>
        <v>0</v>
      </c>
      <c r="DZ138" s="32">
        <f>COUNTIF($E138:$DP138,"Удв")</f>
        <v>0</v>
      </c>
      <c r="EA138" s="36">
        <f>COUNTIF($E138:$DP138,"Зач")</f>
        <v>0</v>
      </c>
    </row>
    <row r="139" spans="1:131" ht="11.25" hidden="1">
      <c r="A139" s="22">
        <v>128</v>
      </c>
      <c r="B139" s="23"/>
      <c r="C139" s="23"/>
      <c r="D139" s="24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/>
      <c r="DG139" s="25"/>
      <c r="DH139" s="25"/>
      <c r="DI139" s="25"/>
      <c r="DJ139" s="25"/>
      <c r="DK139" s="25"/>
      <c r="DL139" s="25"/>
      <c r="DM139" s="25"/>
      <c r="DN139" s="25"/>
      <c r="DO139" s="25"/>
      <c r="DP139" s="25"/>
      <c r="DQ139" s="27"/>
      <c r="DR139" s="21"/>
      <c r="DS139" s="21"/>
      <c r="DT139" s="28"/>
      <c r="DU139" s="18"/>
      <c r="DV139" s="29">
        <f>SUMPRODUCT(E139:DP139,$E$5:$DP$5)/IF(SUM($E$5:$DP$5)=0,1,SUM($E$5:$DP$5))/25</f>
        <v>0</v>
      </c>
      <c r="DW139" s="35">
        <f t="shared" si="3"/>
      </c>
      <c r="DX139" s="33">
        <f>COUNTIF($E139:$DP139,"Отл")</f>
        <v>0</v>
      </c>
      <c r="DY139" s="32">
        <f>COUNTIF($E139:$DP139,"Хор")</f>
        <v>0</v>
      </c>
      <c r="DZ139" s="32">
        <f>COUNTIF($E139:$DP139,"Удв")</f>
        <v>0</v>
      </c>
      <c r="EA139" s="36">
        <f>COUNTIF($E139:$DP139,"Зач")</f>
        <v>0</v>
      </c>
    </row>
    <row r="140" spans="1:131" ht="11.25" hidden="1">
      <c r="A140" s="22">
        <v>129</v>
      </c>
      <c r="B140" s="23"/>
      <c r="C140" s="23"/>
      <c r="D140" s="24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/>
      <c r="DG140" s="25"/>
      <c r="DH140" s="25"/>
      <c r="DI140" s="25"/>
      <c r="DJ140" s="25"/>
      <c r="DK140" s="25"/>
      <c r="DL140" s="25"/>
      <c r="DM140" s="25"/>
      <c r="DN140" s="25"/>
      <c r="DO140" s="25"/>
      <c r="DP140" s="25"/>
      <c r="DQ140" s="27"/>
      <c r="DR140" s="21"/>
      <c r="DS140" s="21"/>
      <c r="DT140" s="28"/>
      <c r="DU140" s="18"/>
      <c r="DV140" s="29">
        <f>SUMPRODUCT(E140:DP140,$E$5:$DP$5)/IF(SUM($E$5:$DP$5)=0,1,SUM($E$5:$DP$5))/25</f>
        <v>0</v>
      </c>
      <c r="DW140" s="35">
        <f t="shared" si="3"/>
      </c>
      <c r="DX140" s="33">
        <f>COUNTIF($E140:$DP140,"Отл")</f>
        <v>0</v>
      </c>
      <c r="DY140" s="32">
        <f>COUNTIF($E140:$DP140,"Хор")</f>
        <v>0</v>
      </c>
      <c r="DZ140" s="32">
        <f>COUNTIF($E140:$DP140,"Удв")</f>
        <v>0</v>
      </c>
      <c r="EA140" s="36">
        <f>COUNTIF($E140:$DP140,"Зач")</f>
        <v>0</v>
      </c>
    </row>
    <row r="141" spans="1:131" ht="11.25" hidden="1">
      <c r="A141" s="22">
        <v>130</v>
      </c>
      <c r="B141" s="23"/>
      <c r="C141" s="23"/>
      <c r="D141" s="24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/>
      <c r="DG141" s="25"/>
      <c r="DH141" s="25"/>
      <c r="DI141" s="25"/>
      <c r="DJ141" s="25"/>
      <c r="DK141" s="25"/>
      <c r="DL141" s="25"/>
      <c r="DM141" s="25"/>
      <c r="DN141" s="25"/>
      <c r="DO141" s="25"/>
      <c r="DP141" s="25"/>
      <c r="DQ141" s="27"/>
      <c r="DR141" s="21"/>
      <c r="DS141" s="21"/>
      <c r="DT141" s="28"/>
      <c r="DU141" s="18"/>
      <c r="DV141" s="29">
        <f>SUMPRODUCT(E141:DP141,$E$5:$DP$5)/IF(SUM($E$5:$DP$5)=0,1,SUM($E$5:$DP$5))/25</f>
        <v>0</v>
      </c>
      <c r="DW141" s="35">
        <f aca="true" t="shared" si="4" ref="DW141:DW159">IF(SUM(DX141:EA141)&gt;0,(DX141*5+DY141*4+DZ141*3+EA141*5)/SUM(DX141:EA141),"")</f>
      </c>
      <c r="DX141" s="33">
        <f>COUNTIF($E141:$DP141,"Отл")</f>
        <v>0</v>
      </c>
      <c r="DY141" s="32">
        <f>COUNTIF($E141:$DP141,"Хор")</f>
        <v>0</v>
      </c>
      <c r="DZ141" s="32">
        <f>COUNTIF($E141:$DP141,"Удв")</f>
        <v>0</v>
      </c>
      <c r="EA141" s="36">
        <f>COUNTIF($E141:$DP141,"Зач")</f>
        <v>0</v>
      </c>
    </row>
    <row r="142" spans="1:131" ht="11.25" hidden="1">
      <c r="A142" s="22">
        <v>131</v>
      </c>
      <c r="B142" s="23"/>
      <c r="C142" s="23"/>
      <c r="D142" s="24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/>
      <c r="DG142" s="25"/>
      <c r="DH142" s="25"/>
      <c r="DI142" s="25"/>
      <c r="DJ142" s="25"/>
      <c r="DK142" s="25"/>
      <c r="DL142" s="25"/>
      <c r="DM142" s="25"/>
      <c r="DN142" s="25"/>
      <c r="DO142" s="25"/>
      <c r="DP142" s="25"/>
      <c r="DQ142" s="27"/>
      <c r="DR142" s="21"/>
      <c r="DS142" s="21"/>
      <c r="DT142" s="28"/>
      <c r="DU142" s="18"/>
      <c r="DV142" s="29">
        <f>SUMPRODUCT(E142:DP142,$E$5:$DP$5)/IF(SUM($E$5:$DP$5)=0,1,SUM($E$5:$DP$5))/25</f>
        <v>0</v>
      </c>
      <c r="DW142" s="35">
        <f t="shared" si="4"/>
      </c>
      <c r="DX142" s="33">
        <f>COUNTIF($E142:$DP142,"Отл")</f>
        <v>0</v>
      </c>
      <c r="DY142" s="32">
        <f>COUNTIF($E142:$DP142,"Хор")</f>
        <v>0</v>
      </c>
      <c r="DZ142" s="32">
        <f>COUNTIF($E142:$DP142,"Удв")</f>
        <v>0</v>
      </c>
      <c r="EA142" s="36">
        <f>COUNTIF($E142:$DP142,"Зач")</f>
        <v>0</v>
      </c>
    </row>
    <row r="143" spans="1:131" ht="11.25" hidden="1">
      <c r="A143" s="22">
        <v>132</v>
      </c>
      <c r="B143" s="23"/>
      <c r="C143" s="23"/>
      <c r="D143" s="24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/>
      <c r="DG143" s="25"/>
      <c r="DH143" s="25"/>
      <c r="DI143" s="25"/>
      <c r="DJ143" s="25"/>
      <c r="DK143" s="25"/>
      <c r="DL143" s="25"/>
      <c r="DM143" s="25"/>
      <c r="DN143" s="25"/>
      <c r="DO143" s="25"/>
      <c r="DP143" s="25"/>
      <c r="DQ143" s="27"/>
      <c r="DR143" s="21"/>
      <c r="DS143" s="21"/>
      <c r="DT143" s="28"/>
      <c r="DU143" s="18"/>
      <c r="DV143" s="29">
        <f>SUMPRODUCT(E143:DP143,$E$5:$DP$5)/IF(SUM($E$5:$DP$5)=0,1,SUM($E$5:$DP$5))/25</f>
        <v>0</v>
      </c>
      <c r="DW143" s="35">
        <f t="shared" si="4"/>
      </c>
      <c r="DX143" s="33">
        <f>COUNTIF($E143:$DP143,"Отл")</f>
        <v>0</v>
      </c>
      <c r="DY143" s="32">
        <f>COUNTIF($E143:$DP143,"Хор")</f>
        <v>0</v>
      </c>
      <c r="DZ143" s="32">
        <f>COUNTIF($E143:$DP143,"Удв")</f>
        <v>0</v>
      </c>
      <c r="EA143" s="36">
        <f>COUNTIF($E143:$DP143,"Зач")</f>
        <v>0</v>
      </c>
    </row>
    <row r="144" spans="1:131" ht="11.25" hidden="1">
      <c r="A144" s="22">
        <v>133</v>
      </c>
      <c r="B144" s="23"/>
      <c r="C144" s="23"/>
      <c r="D144" s="24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/>
      <c r="DG144" s="25"/>
      <c r="DH144" s="25"/>
      <c r="DI144" s="25"/>
      <c r="DJ144" s="25"/>
      <c r="DK144" s="25"/>
      <c r="DL144" s="25"/>
      <c r="DM144" s="25"/>
      <c r="DN144" s="25"/>
      <c r="DO144" s="25"/>
      <c r="DP144" s="25"/>
      <c r="DQ144" s="27"/>
      <c r="DR144" s="21"/>
      <c r="DS144" s="21"/>
      <c r="DT144" s="28"/>
      <c r="DU144" s="18"/>
      <c r="DV144" s="29">
        <f>SUMPRODUCT(E144:DP144,$E$5:$DP$5)/IF(SUM($E$5:$DP$5)=0,1,SUM($E$5:$DP$5))/25</f>
        <v>0</v>
      </c>
      <c r="DW144" s="35">
        <f t="shared" si="4"/>
      </c>
      <c r="DX144" s="33">
        <f>COUNTIF($E144:$DP144,"Отл")</f>
        <v>0</v>
      </c>
      <c r="DY144" s="32">
        <f>COUNTIF($E144:$DP144,"Хор")</f>
        <v>0</v>
      </c>
      <c r="DZ144" s="32">
        <f>COUNTIF($E144:$DP144,"Удв")</f>
        <v>0</v>
      </c>
      <c r="EA144" s="36">
        <f>COUNTIF($E144:$DP144,"Зач")</f>
        <v>0</v>
      </c>
    </row>
    <row r="145" spans="1:131" ht="11.25" hidden="1">
      <c r="A145" s="22">
        <v>134</v>
      </c>
      <c r="B145" s="23"/>
      <c r="C145" s="23"/>
      <c r="D145" s="24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/>
      <c r="DG145" s="25"/>
      <c r="DH145" s="25"/>
      <c r="DI145" s="25"/>
      <c r="DJ145" s="25"/>
      <c r="DK145" s="25"/>
      <c r="DL145" s="25"/>
      <c r="DM145" s="25"/>
      <c r="DN145" s="25"/>
      <c r="DO145" s="25"/>
      <c r="DP145" s="25"/>
      <c r="DQ145" s="27"/>
      <c r="DR145" s="21"/>
      <c r="DS145" s="21"/>
      <c r="DT145" s="28"/>
      <c r="DU145" s="18"/>
      <c r="DV145" s="29">
        <f>SUMPRODUCT(E145:DP145,$E$5:$DP$5)/IF(SUM($E$5:$DP$5)=0,1,SUM($E$5:$DP$5))/25</f>
        <v>0</v>
      </c>
      <c r="DW145" s="35">
        <f t="shared" si="4"/>
      </c>
      <c r="DX145" s="33">
        <f>COUNTIF($E145:$DP145,"Отл")</f>
        <v>0</v>
      </c>
      <c r="DY145" s="32">
        <f>COUNTIF($E145:$DP145,"Хор")</f>
        <v>0</v>
      </c>
      <c r="DZ145" s="32">
        <f>COUNTIF($E145:$DP145,"Удв")</f>
        <v>0</v>
      </c>
      <c r="EA145" s="36">
        <f>COUNTIF($E145:$DP145,"Зач")</f>
        <v>0</v>
      </c>
    </row>
    <row r="146" spans="1:131" ht="11.25" hidden="1">
      <c r="A146" s="22">
        <v>135</v>
      </c>
      <c r="B146" s="23"/>
      <c r="C146" s="23"/>
      <c r="D146" s="24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/>
      <c r="DG146" s="25"/>
      <c r="DH146" s="25"/>
      <c r="DI146" s="25"/>
      <c r="DJ146" s="25"/>
      <c r="DK146" s="25"/>
      <c r="DL146" s="25"/>
      <c r="DM146" s="25"/>
      <c r="DN146" s="25"/>
      <c r="DO146" s="25"/>
      <c r="DP146" s="25"/>
      <c r="DQ146" s="27"/>
      <c r="DR146" s="21"/>
      <c r="DS146" s="21"/>
      <c r="DT146" s="28"/>
      <c r="DU146" s="18"/>
      <c r="DV146" s="29">
        <f>SUMPRODUCT(E146:DP146,$E$5:$DP$5)/IF(SUM($E$5:$DP$5)=0,1,SUM($E$5:$DP$5))/25</f>
        <v>0</v>
      </c>
      <c r="DW146" s="35">
        <f t="shared" si="4"/>
      </c>
      <c r="DX146" s="33">
        <f>COUNTIF($E146:$DP146,"Отл")</f>
        <v>0</v>
      </c>
      <c r="DY146" s="32">
        <f>COUNTIF($E146:$DP146,"Хор")</f>
        <v>0</v>
      </c>
      <c r="DZ146" s="32">
        <f>COUNTIF($E146:$DP146,"Удв")</f>
        <v>0</v>
      </c>
      <c r="EA146" s="36">
        <f>COUNTIF($E146:$DP146,"Зач")</f>
        <v>0</v>
      </c>
    </row>
    <row r="147" spans="1:131" ht="11.25" hidden="1">
      <c r="A147" s="22">
        <v>136</v>
      </c>
      <c r="B147" s="23"/>
      <c r="C147" s="23"/>
      <c r="D147" s="24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/>
      <c r="DG147" s="25"/>
      <c r="DH147" s="25"/>
      <c r="DI147" s="25"/>
      <c r="DJ147" s="25"/>
      <c r="DK147" s="25"/>
      <c r="DL147" s="25"/>
      <c r="DM147" s="25"/>
      <c r="DN147" s="25"/>
      <c r="DO147" s="25"/>
      <c r="DP147" s="25"/>
      <c r="DQ147" s="27"/>
      <c r="DR147" s="21"/>
      <c r="DS147" s="21"/>
      <c r="DT147" s="28"/>
      <c r="DU147" s="18"/>
      <c r="DV147" s="29">
        <f>SUMPRODUCT(E147:DP147,$E$5:$DP$5)/IF(SUM($E$5:$DP$5)=0,1,SUM($E$5:$DP$5))/25</f>
        <v>0</v>
      </c>
      <c r="DW147" s="35">
        <f t="shared" si="4"/>
      </c>
      <c r="DX147" s="33">
        <f>COUNTIF($E147:$DP147,"Отл")</f>
        <v>0</v>
      </c>
      <c r="DY147" s="32">
        <f>COUNTIF($E147:$DP147,"Хор")</f>
        <v>0</v>
      </c>
      <c r="DZ147" s="32">
        <f>COUNTIF($E147:$DP147,"Удв")</f>
        <v>0</v>
      </c>
      <c r="EA147" s="36">
        <f>COUNTIF($E147:$DP147,"Зач")</f>
        <v>0</v>
      </c>
    </row>
    <row r="148" spans="1:131" ht="11.25" hidden="1">
      <c r="A148" s="22">
        <v>137</v>
      </c>
      <c r="B148" s="23"/>
      <c r="C148" s="23"/>
      <c r="D148" s="24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/>
      <c r="DG148" s="25"/>
      <c r="DH148" s="25"/>
      <c r="DI148" s="25"/>
      <c r="DJ148" s="25"/>
      <c r="DK148" s="25"/>
      <c r="DL148" s="25"/>
      <c r="DM148" s="25"/>
      <c r="DN148" s="25"/>
      <c r="DO148" s="25"/>
      <c r="DP148" s="25"/>
      <c r="DQ148" s="27"/>
      <c r="DR148" s="21"/>
      <c r="DS148" s="21"/>
      <c r="DT148" s="28"/>
      <c r="DU148" s="18"/>
      <c r="DV148" s="29">
        <f>SUMPRODUCT(E148:DP148,$E$5:$DP$5)/IF(SUM($E$5:$DP$5)=0,1,SUM($E$5:$DP$5))/25</f>
        <v>0</v>
      </c>
      <c r="DW148" s="35">
        <f t="shared" si="4"/>
      </c>
      <c r="DX148" s="33">
        <f>COUNTIF($E148:$DP148,"Отл")</f>
        <v>0</v>
      </c>
      <c r="DY148" s="32">
        <f>COUNTIF($E148:$DP148,"Хор")</f>
        <v>0</v>
      </c>
      <c r="DZ148" s="32">
        <f>COUNTIF($E148:$DP148,"Удв")</f>
        <v>0</v>
      </c>
      <c r="EA148" s="36">
        <f>COUNTIF($E148:$DP148,"Зач")</f>
        <v>0</v>
      </c>
    </row>
    <row r="149" spans="1:131" ht="11.25" hidden="1">
      <c r="A149" s="22">
        <v>138</v>
      </c>
      <c r="B149" s="23"/>
      <c r="C149" s="23"/>
      <c r="D149" s="24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/>
      <c r="DG149" s="25"/>
      <c r="DH149" s="25"/>
      <c r="DI149" s="25"/>
      <c r="DJ149" s="25"/>
      <c r="DK149" s="25"/>
      <c r="DL149" s="25"/>
      <c r="DM149" s="25"/>
      <c r="DN149" s="25"/>
      <c r="DO149" s="25"/>
      <c r="DP149" s="25"/>
      <c r="DQ149" s="27"/>
      <c r="DR149" s="21"/>
      <c r="DS149" s="21"/>
      <c r="DT149" s="28"/>
      <c r="DU149" s="18"/>
      <c r="DV149" s="29">
        <f>SUMPRODUCT(E149:DP149,$E$5:$DP$5)/IF(SUM($E$5:$DP$5)=0,1,SUM($E$5:$DP$5))/25</f>
        <v>0</v>
      </c>
      <c r="DW149" s="35">
        <f t="shared" si="4"/>
      </c>
      <c r="DX149" s="33">
        <f>COUNTIF($E149:$DP149,"Отл")</f>
        <v>0</v>
      </c>
      <c r="DY149" s="32">
        <f>COUNTIF($E149:$DP149,"Хор")</f>
        <v>0</v>
      </c>
      <c r="DZ149" s="32">
        <f>COUNTIF($E149:$DP149,"Удв")</f>
        <v>0</v>
      </c>
      <c r="EA149" s="36">
        <f>COUNTIF($E149:$DP149,"Зач")</f>
        <v>0</v>
      </c>
    </row>
    <row r="150" spans="1:131" ht="11.25" hidden="1">
      <c r="A150" s="22">
        <v>139</v>
      </c>
      <c r="B150" s="23"/>
      <c r="C150" s="23"/>
      <c r="D150" s="24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/>
      <c r="DG150" s="25"/>
      <c r="DH150" s="25"/>
      <c r="DI150" s="25"/>
      <c r="DJ150" s="25"/>
      <c r="DK150" s="25"/>
      <c r="DL150" s="25"/>
      <c r="DM150" s="25"/>
      <c r="DN150" s="25"/>
      <c r="DO150" s="25"/>
      <c r="DP150" s="25"/>
      <c r="DQ150" s="27"/>
      <c r="DR150" s="21"/>
      <c r="DS150" s="21"/>
      <c r="DT150" s="28"/>
      <c r="DU150" s="18"/>
      <c r="DV150" s="29">
        <f>SUMPRODUCT(E150:DP150,$E$5:$DP$5)/IF(SUM($E$5:$DP$5)=0,1,SUM($E$5:$DP$5))/25</f>
        <v>0</v>
      </c>
      <c r="DW150" s="35">
        <f t="shared" si="4"/>
      </c>
      <c r="DX150" s="33">
        <f>COUNTIF($E150:$DP150,"Отл")</f>
        <v>0</v>
      </c>
      <c r="DY150" s="32">
        <f>COUNTIF($E150:$DP150,"Хор")</f>
        <v>0</v>
      </c>
      <c r="DZ150" s="32">
        <f>COUNTIF($E150:$DP150,"Удв")</f>
        <v>0</v>
      </c>
      <c r="EA150" s="36">
        <f>COUNTIF($E150:$DP150,"Зач")</f>
        <v>0</v>
      </c>
    </row>
    <row r="151" spans="1:131" ht="11.25" hidden="1">
      <c r="A151" s="22">
        <v>140</v>
      </c>
      <c r="B151" s="23"/>
      <c r="C151" s="23"/>
      <c r="D151" s="24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/>
      <c r="DG151" s="25"/>
      <c r="DH151" s="25"/>
      <c r="DI151" s="25"/>
      <c r="DJ151" s="25"/>
      <c r="DK151" s="25"/>
      <c r="DL151" s="25"/>
      <c r="DM151" s="25"/>
      <c r="DN151" s="25"/>
      <c r="DO151" s="25"/>
      <c r="DP151" s="25"/>
      <c r="DQ151" s="27"/>
      <c r="DR151" s="21"/>
      <c r="DS151" s="21"/>
      <c r="DT151" s="28"/>
      <c r="DU151" s="18"/>
      <c r="DV151" s="29">
        <f>SUMPRODUCT(E151:DP151,$E$5:$DP$5)/IF(SUM($E$5:$DP$5)=0,1,SUM($E$5:$DP$5))/25</f>
        <v>0</v>
      </c>
      <c r="DW151" s="35">
        <f t="shared" si="4"/>
      </c>
      <c r="DX151" s="33">
        <f>COUNTIF($E151:$DP151,"Отл")</f>
        <v>0</v>
      </c>
      <c r="DY151" s="32">
        <f>COUNTIF($E151:$DP151,"Хор")</f>
        <v>0</v>
      </c>
      <c r="DZ151" s="32">
        <f>COUNTIF($E151:$DP151,"Удв")</f>
        <v>0</v>
      </c>
      <c r="EA151" s="36">
        <f>COUNTIF($E151:$DP151,"Зач")</f>
        <v>0</v>
      </c>
    </row>
    <row r="152" spans="1:131" ht="11.25" hidden="1">
      <c r="A152" s="22">
        <v>141</v>
      </c>
      <c r="B152" s="23"/>
      <c r="C152" s="23"/>
      <c r="D152" s="24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/>
      <c r="DG152" s="25"/>
      <c r="DH152" s="25"/>
      <c r="DI152" s="25"/>
      <c r="DJ152" s="25"/>
      <c r="DK152" s="25"/>
      <c r="DL152" s="25"/>
      <c r="DM152" s="25"/>
      <c r="DN152" s="25"/>
      <c r="DO152" s="25"/>
      <c r="DP152" s="25"/>
      <c r="DQ152" s="27"/>
      <c r="DR152" s="21"/>
      <c r="DS152" s="21"/>
      <c r="DT152" s="28"/>
      <c r="DU152" s="18"/>
      <c r="DV152" s="29">
        <f>SUMPRODUCT(E152:DP152,$E$5:$DP$5)/IF(SUM($E$5:$DP$5)=0,1,SUM($E$5:$DP$5))/25</f>
        <v>0</v>
      </c>
      <c r="DW152" s="35">
        <f t="shared" si="4"/>
      </c>
      <c r="DX152" s="33">
        <f>COUNTIF($E152:$DP152,"Отл")</f>
        <v>0</v>
      </c>
      <c r="DY152" s="32">
        <f>COUNTIF($E152:$DP152,"Хор")</f>
        <v>0</v>
      </c>
      <c r="DZ152" s="32">
        <f>COUNTIF($E152:$DP152,"Удв")</f>
        <v>0</v>
      </c>
      <c r="EA152" s="36">
        <f>COUNTIF($E152:$DP152,"Зач")</f>
        <v>0</v>
      </c>
    </row>
    <row r="153" spans="1:131" ht="11.25" hidden="1">
      <c r="A153" s="22">
        <v>142</v>
      </c>
      <c r="B153" s="23"/>
      <c r="C153" s="23"/>
      <c r="D153" s="24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/>
      <c r="DG153" s="25"/>
      <c r="DH153" s="25"/>
      <c r="DI153" s="25"/>
      <c r="DJ153" s="25"/>
      <c r="DK153" s="25"/>
      <c r="DL153" s="25"/>
      <c r="DM153" s="25"/>
      <c r="DN153" s="25"/>
      <c r="DO153" s="25"/>
      <c r="DP153" s="25"/>
      <c r="DQ153" s="27"/>
      <c r="DR153" s="21"/>
      <c r="DS153" s="21"/>
      <c r="DT153" s="28"/>
      <c r="DU153" s="18"/>
      <c r="DV153" s="29">
        <f>SUMPRODUCT(E153:DP153,$E$5:$DP$5)/IF(SUM($E$5:$DP$5)=0,1,SUM($E$5:$DP$5))/25</f>
        <v>0</v>
      </c>
      <c r="DW153" s="35">
        <f t="shared" si="4"/>
      </c>
      <c r="DX153" s="33">
        <f>COUNTIF($E153:$DP153,"Отл")</f>
        <v>0</v>
      </c>
      <c r="DY153" s="32">
        <f>COUNTIF($E153:$DP153,"Хор")</f>
        <v>0</v>
      </c>
      <c r="DZ153" s="32">
        <f>COUNTIF($E153:$DP153,"Удв")</f>
        <v>0</v>
      </c>
      <c r="EA153" s="36">
        <f>COUNTIF($E153:$DP153,"Зач")</f>
        <v>0</v>
      </c>
    </row>
    <row r="154" spans="1:131" ht="11.25" hidden="1">
      <c r="A154" s="22">
        <v>143</v>
      </c>
      <c r="B154" s="23"/>
      <c r="C154" s="23"/>
      <c r="D154" s="24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/>
      <c r="DG154" s="25"/>
      <c r="DH154" s="25"/>
      <c r="DI154" s="25"/>
      <c r="DJ154" s="25"/>
      <c r="DK154" s="25"/>
      <c r="DL154" s="25"/>
      <c r="DM154" s="25"/>
      <c r="DN154" s="25"/>
      <c r="DO154" s="25"/>
      <c r="DP154" s="25"/>
      <c r="DQ154" s="27"/>
      <c r="DR154" s="21"/>
      <c r="DS154" s="21"/>
      <c r="DT154" s="28"/>
      <c r="DU154" s="18"/>
      <c r="DV154" s="29">
        <f>SUMPRODUCT(E154:DP154,$E$5:$DP$5)/IF(SUM($E$5:$DP$5)=0,1,SUM($E$5:$DP$5))/25</f>
        <v>0</v>
      </c>
      <c r="DW154" s="35">
        <f t="shared" si="4"/>
      </c>
      <c r="DX154" s="33">
        <f>COUNTIF($E154:$DP154,"Отл")</f>
        <v>0</v>
      </c>
      <c r="DY154" s="32">
        <f>COUNTIF($E154:$DP154,"Хор")</f>
        <v>0</v>
      </c>
      <c r="DZ154" s="32">
        <f>COUNTIF($E154:$DP154,"Удв")</f>
        <v>0</v>
      </c>
      <c r="EA154" s="36">
        <f>COUNTIF($E154:$DP154,"Зач")</f>
        <v>0</v>
      </c>
    </row>
    <row r="155" spans="1:131" ht="11.25" hidden="1">
      <c r="A155" s="22">
        <v>144</v>
      </c>
      <c r="B155" s="23"/>
      <c r="C155" s="23"/>
      <c r="D155" s="24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/>
      <c r="DG155" s="25"/>
      <c r="DH155" s="25"/>
      <c r="DI155" s="25"/>
      <c r="DJ155" s="25"/>
      <c r="DK155" s="25"/>
      <c r="DL155" s="25"/>
      <c r="DM155" s="25"/>
      <c r="DN155" s="25"/>
      <c r="DO155" s="25"/>
      <c r="DP155" s="25"/>
      <c r="DQ155" s="27"/>
      <c r="DR155" s="21"/>
      <c r="DS155" s="21"/>
      <c r="DT155" s="28"/>
      <c r="DU155" s="18"/>
      <c r="DV155" s="29">
        <f>SUMPRODUCT(E155:DP155,$E$5:$DP$5)/IF(SUM($E$5:$DP$5)=0,1,SUM($E$5:$DP$5))/25</f>
        <v>0</v>
      </c>
      <c r="DW155" s="35">
        <f t="shared" si="4"/>
      </c>
      <c r="DX155" s="33">
        <f>COUNTIF($E155:$DP155,"Отл")</f>
        <v>0</v>
      </c>
      <c r="DY155" s="32">
        <f>COUNTIF($E155:$DP155,"Хор")</f>
        <v>0</v>
      </c>
      <c r="DZ155" s="32">
        <f>COUNTIF($E155:$DP155,"Удв")</f>
        <v>0</v>
      </c>
      <c r="EA155" s="36">
        <f>COUNTIF($E155:$DP155,"Зач")</f>
        <v>0</v>
      </c>
    </row>
    <row r="156" spans="1:131" ht="11.25" hidden="1">
      <c r="A156" s="22">
        <v>145</v>
      </c>
      <c r="B156" s="23"/>
      <c r="C156" s="23"/>
      <c r="D156" s="24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/>
      <c r="DG156" s="25"/>
      <c r="DH156" s="25"/>
      <c r="DI156" s="25"/>
      <c r="DJ156" s="25"/>
      <c r="DK156" s="25"/>
      <c r="DL156" s="25"/>
      <c r="DM156" s="25"/>
      <c r="DN156" s="25"/>
      <c r="DO156" s="25"/>
      <c r="DP156" s="25"/>
      <c r="DQ156" s="27"/>
      <c r="DR156" s="21"/>
      <c r="DS156" s="21"/>
      <c r="DT156" s="28"/>
      <c r="DU156" s="18"/>
      <c r="DV156" s="29">
        <f>SUMPRODUCT(E156:DP156,$E$5:$DP$5)/IF(SUM($E$5:$DP$5)=0,1,SUM($E$5:$DP$5))/25</f>
        <v>0</v>
      </c>
      <c r="DW156" s="35">
        <f t="shared" si="4"/>
      </c>
      <c r="DX156" s="33">
        <f>COUNTIF($E156:$DP156,"Отл")</f>
        <v>0</v>
      </c>
      <c r="DY156" s="32">
        <f>COUNTIF($E156:$DP156,"Хор")</f>
        <v>0</v>
      </c>
      <c r="DZ156" s="32">
        <f>COUNTIF($E156:$DP156,"Удв")</f>
        <v>0</v>
      </c>
      <c r="EA156" s="36">
        <f>COUNTIF($E156:$DP156,"Зач")</f>
        <v>0</v>
      </c>
    </row>
    <row r="157" spans="1:131" ht="11.25" hidden="1">
      <c r="A157" s="22">
        <v>146</v>
      </c>
      <c r="B157" s="23"/>
      <c r="C157" s="23"/>
      <c r="D157" s="24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7"/>
      <c r="DR157" s="21"/>
      <c r="DS157" s="21"/>
      <c r="DT157" s="28"/>
      <c r="DU157" s="18"/>
      <c r="DV157" s="29">
        <f>SUMPRODUCT(E157:DP157,$E$5:$DP$5)/IF(SUM($E$5:$DP$5)=0,1,SUM($E$5:$DP$5))/25</f>
        <v>0</v>
      </c>
      <c r="DW157" s="35">
        <f t="shared" si="4"/>
      </c>
      <c r="DX157" s="33">
        <f>COUNTIF($E157:$DP157,"Отл")</f>
        <v>0</v>
      </c>
      <c r="DY157" s="32">
        <f>COUNTIF($E157:$DP157,"Хор")</f>
        <v>0</v>
      </c>
      <c r="DZ157" s="32">
        <f>COUNTIF($E157:$DP157,"Удв")</f>
        <v>0</v>
      </c>
      <c r="EA157" s="36">
        <f>COUNTIF($E157:$DP157,"Зач")</f>
        <v>0</v>
      </c>
    </row>
    <row r="158" spans="1:131" ht="11.25" hidden="1">
      <c r="A158" s="22">
        <v>147</v>
      </c>
      <c r="B158" s="23"/>
      <c r="C158" s="23"/>
      <c r="D158" s="24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/>
      <c r="DG158" s="25"/>
      <c r="DH158" s="25"/>
      <c r="DI158" s="25"/>
      <c r="DJ158" s="25"/>
      <c r="DK158" s="25"/>
      <c r="DL158" s="25"/>
      <c r="DM158" s="25"/>
      <c r="DN158" s="25"/>
      <c r="DO158" s="25"/>
      <c r="DP158" s="25"/>
      <c r="DQ158" s="27"/>
      <c r="DR158" s="21"/>
      <c r="DS158" s="21"/>
      <c r="DT158" s="28"/>
      <c r="DU158" s="18"/>
      <c r="DV158" s="29">
        <f>SUMPRODUCT(E158:DP158,$E$5:$DP$5)/IF(SUM($E$5:$DP$5)=0,1,SUM($E$5:$DP$5))/25</f>
        <v>0</v>
      </c>
      <c r="DW158" s="35">
        <f t="shared" si="4"/>
      </c>
      <c r="DX158" s="33">
        <f>COUNTIF($E158:$DP158,"Отл")</f>
        <v>0</v>
      </c>
      <c r="DY158" s="32">
        <f>COUNTIF($E158:$DP158,"Хор")</f>
        <v>0</v>
      </c>
      <c r="DZ158" s="32">
        <f>COUNTIF($E158:$DP158,"Удв")</f>
        <v>0</v>
      </c>
      <c r="EA158" s="36">
        <f>COUNTIF($E158:$DP158,"Зач")</f>
        <v>0</v>
      </c>
    </row>
    <row r="159" spans="1:131" ht="11.25" hidden="1">
      <c r="A159" s="22">
        <v>148</v>
      </c>
      <c r="B159" s="23"/>
      <c r="C159" s="23"/>
      <c r="D159" s="24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/>
      <c r="DG159" s="25"/>
      <c r="DH159" s="25"/>
      <c r="DI159" s="25"/>
      <c r="DJ159" s="25"/>
      <c r="DK159" s="25"/>
      <c r="DL159" s="25"/>
      <c r="DM159" s="25"/>
      <c r="DN159" s="25"/>
      <c r="DO159" s="25"/>
      <c r="DP159" s="25"/>
      <c r="DQ159" s="30"/>
      <c r="DR159" s="21"/>
      <c r="DS159" s="21"/>
      <c r="DT159" s="28"/>
      <c r="DU159" s="18"/>
      <c r="DV159" s="29">
        <f>SUMPRODUCT(E159:DP159,$E$5:$DP$5)/IF(SUM($E$5:$DP$5)=0,1,SUM($E$5:$DP$5))/25</f>
        <v>0</v>
      </c>
      <c r="DW159" s="35">
        <f t="shared" si="4"/>
      </c>
      <c r="DX159" s="33">
        <f>COUNTIF($E159:$DP159,"Отл")</f>
        <v>0</v>
      </c>
      <c r="DY159" s="32">
        <f>COUNTIF($E159:$DP159,"Хор")</f>
        <v>0</v>
      </c>
      <c r="DZ159" s="32">
        <f>COUNTIF($E159:$DP159,"Удв")</f>
        <v>0</v>
      </c>
      <c r="EA159" s="36">
        <f>COUNTIF($E159:$DP159,"Зач")</f>
        <v>0</v>
      </c>
    </row>
  </sheetData>
  <sheetProtection/>
  <mergeCells count="11">
    <mergeCell ref="C4:D4"/>
    <mergeCell ref="C3:D3"/>
    <mergeCell ref="B10:D10"/>
    <mergeCell ref="B7:D7"/>
    <mergeCell ref="E10:K10"/>
    <mergeCell ref="I11:K11"/>
    <mergeCell ref="E11:G11"/>
    <mergeCell ref="B11:D11"/>
    <mergeCell ref="B6:D6"/>
    <mergeCell ref="B9:D9"/>
    <mergeCell ref="B8:D8"/>
  </mergeCells>
  <conditionalFormatting sqref="E12:DP159">
    <cfRule type="expression" priority="4" dxfId="8" stopIfTrue="1">
      <formula>AND(E$7="Да",E12="Н/з")</formula>
    </cfRule>
    <cfRule type="expression" priority="5" dxfId="8" stopIfTrue="1">
      <formula>AND(E$7="Да",E12="Неуд")</formula>
    </cfRule>
    <cfRule type="expression" priority="6" dxfId="8" stopIfTrue="1">
      <formula>AND(E$7="Да",E12="Н/я")</formula>
    </cfRule>
  </conditionalFormatting>
  <conditionalFormatting sqref="DU12:DU159">
    <cfRule type="expression" priority="10" dxfId="8" stopIfTrue="1">
      <formula>AND(DATEVALUE(DU12)&gt;ДатаСессии,OR(DT12="",DATEVALUE(DT12)&lt;NOW()))</formula>
    </cfRule>
  </conditionalFormatting>
  <conditionalFormatting sqref="DW12:DW159">
    <cfRule type="expression" priority="15" dxfId="8" stopIfTrue="1">
      <formula>AND(DATEVALUE(DW12)&gt;ДатаСессии,OR(DS12="",DATEVALUE(DS12)&lt;NOW()))</formula>
    </cfRule>
  </conditionalFormatting>
  <conditionalFormatting sqref="DR12:DR159">
    <cfRule type="cellIs" priority="7" dxfId="9" operator="equal" stopIfTrue="1">
      <formula>"Неусп"</formula>
    </cfRule>
    <cfRule type="cellIs" priority="8" dxfId="10" operator="equal" stopIfTrue="1">
      <formula>"Хор"</formula>
    </cfRule>
    <cfRule type="cellIs" priority="9" dxfId="11" operator="equal" stopIfTrue="1">
      <formula>"Отл"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Kurdyan Gayane</cp:lastModifiedBy>
  <cp:lastPrinted>2007-02-26T11:17:15Z</cp:lastPrinted>
  <dcterms:created xsi:type="dcterms:W3CDTF">2007-02-22T21:35:22Z</dcterms:created>
  <dcterms:modified xsi:type="dcterms:W3CDTF">2023-07-28T11:36:41Z</dcterms:modified>
  <cp:category/>
  <cp:version/>
  <cp:contentType/>
  <cp:contentStatus/>
</cp:coreProperties>
</file>